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5 Fiyat Listesi " sheetId="2" r:id="rId1"/>
  </sheets>
  <definedNames>
    <definedName name="_xlnm.Print_Area" localSheetId="0">'2025 Fiyat Listesi '!$A$408:$I$468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5" i="2" l="1"/>
  <c r="I406" i="2"/>
  <c r="I407" i="2"/>
  <c r="I360" i="2"/>
  <c r="I361" i="2"/>
  <c r="I362" i="2"/>
  <c r="I363" i="2"/>
  <c r="I364" i="2"/>
  <c r="I365" i="2"/>
  <c r="I366" i="2"/>
  <c r="I367" i="2"/>
  <c r="I368" i="2"/>
  <c r="I369" i="2"/>
  <c r="I370" i="2"/>
  <c r="I273" i="2" l="1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1" i="2"/>
  <c r="I322" i="2"/>
  <c r="I323" i="2"/>
  <c r="I324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220" i="2"/>
  <c r="I221" i="2"/>
  <c r="I222" i="2"/>
  <c r="I214" i="2"/>
  <c r="I215" i="2"/>
  <c r="I216" i="2"/>
  <c r="I217" i="2"/>
  <c r="I218" i="2"/>
  <c r="I219" i="2"/>
  <c r="I223" i="2"/>
  <c r="I224" i="2"/>
  <c r="I203" i="2"/>
  <c r="I204" i="2"/>
  <c r="I205" i="2"/>
  <c r="I206" i="2"/>
  <c r="I207" i="2"/>
  <c r="I208" i="2"/>
  <c r="I209" i="2"/>
  <c r="I210" i="2"/>
  <c r="I211" i="2"/>
  <c r="I467" i="2" l="1"/>
  <c r="I464" i="2"/>
  <c r="I455" i="2"/>
  <c r="I452" i="2"/>
  <c r="I443" i="2"/>
  <c r="I440" i="2"/>
  <c r="I432" i="2"/>
  <c r="I431" i="2"/>
  <c r="I429" i="2"/>
  <c r="I421" i="2"/>
  <c r="I420" i="2"/>
  <c r="I419" i="2"/>
  <c r="I417" i="2"/>
  <c r="I414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10" i="2"/>
  <c r="I411" i="2"/>
  <c r="I412" i="2"/>
  <c r="I413" i="2"/>
  <c r="I415" i="2"/>
  <c r="I416" i="2"/>
  <c r="I418" i="2"/>
  <c r="I422" i="2"/>
  <c r="I423" i="2"/>
  <c r="I424" i="2"/>
  <c r="I425" i="2"/>
  <c r="I426" i="2"/>
  <c r="I427" i="2"/>
  <c r="I428" i="2"/>
  <c r="I430" i="2"/>
  <c r="I433" i="2"/>
  <c r="I434" i="2"/>
  <c r="I435" i="2"/>
  <c r="I436" i="2"/>
  <c r="I437" i="2"/>
  <c r="I438" i="2"/>
  <c r="I439" i="2"/>
  <c r="I441" i="2"/>
  <c r="I442" i="2"/>
  <c r="I444" i="2"/>
  <c r="I445" i="2"/>
  <c r="I446" i="2"/>
  <c r="I447" i="2"/>
  <c r="I448" i="2"/>
  <c r="I449" i="2"/>
  <c r="I450" i="2"/>
  <c r="I451" i="2"/>
  <c r="I453" i="2"/>
  <c r="I454" i="2"/>
  <c r="I456" i="2"/>
  <c r="I457" i="2"/>
  <c r="I458" i="2"/>
  <c r="I459" i="2"/>
  <c r="I460" i="2"/>
  <c r="I461" i="2"/>
  <c r="I462" i="2"/>
  <c r="I463" i="2"/>
  <c r="I465" i="2"/>
  <c r="I466" i="2"/>
  <c r="I468" i="2"/>
  <c r="I257" i="2"/>
  <c r="I258" i="2"/>
  <c r="I259" i="2"/>
  <c r="I261" i="2"/>
  <c r="I262" i="2"/>
  <c r="I263" i="2"/>
  <c r="I264" i="2"/>
  <c r="I265" i="2"/>
  <c r="I267" i="2"/>
  <c r="I268" i="2"/>
  <c r="I269" i="2"/>
  <c r="I270" i="2"/>
  <c r="I271" i="2"/>
  <c r="I213" i="2"/>
  <c r="I225" i="2"/>
  <c r="I226" i="2"/>
  <c r="I227" i="2"/>
  <c r="I228" i="2"/>
  <c r="I229" i="2"/>
  <c r="I230" i="2"/>
  <c r="I231" i="2"/>
  <c r="I232" i="2"/>
  <c r="I233" i="2"/>
  <c r="I234" i="2"/>
  <c r="I235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02" i="2"/>
  <c r="I191" i="2"/>
  <c r="I192" i="2"/>
  <c r="I193" i="2"/>
  <c r="I194" i="2"/>
  <c r="I195" i="2"/>
  <c r="I196" i="2"/>
  <c r="I197" i="2"/>
  <c r="I198" i="2"/>
  <c r="I199" i="2"/>
  <c r="I200" i="2"/>
  <c r="I183" i="2"/>
  <c r="I184" i="2"/>
  <c r="I185" i="2"/>
  <c r="I186" i="2"/>
  <c r="I187" i="2"/>
  <c r="I188" i="2"/>
  <c r="I190" i="2"/>
  <c r="I174" i="2"/>
  <c r="I175" i="2"/>
  <c r="I176" i="2"/>
  <c r="I177" i="2"/>
  <c r="I178" i="2"/>
  <c r="I179" i="2"/>
  <c r="I180" i="2"/>
  <c r="I182" i="2"/>
  <c r="I17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3" i="2"/>
</calcChain>
</file>

<file path=xl/comments1.xml><?xml version="1.0" encoding="utf-8"?>
<comments xmlns="http://schemas.openxmlformats.org/spreadsheetml/2006/main">
  <authors>
    <author>Yazar</author>
  </authors>
  <commentList>
    <comment ref="I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RESMİ İNTERNET SİTEMİZDEKİ FİYATLAR</t>
        </r>
      </text>
    </comment>
    <comment ref="I17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RESMİ İNTERNET SİTEMİZDEKİ FİYATLAR</t>
        </r>
      </text>
    </comment>
    <comment ref="I18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RESMİ İNTERNET SİTEMİZDEKİ FİYATLAR</t>
        </r>
      </text>
    </comment>
    <comment ref="I189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RESMİ İNTERNET SİTEMİZDEKİ FİYATLAR</t>
        </r>
      </text>
    </comment>
    <comment ref="I20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RESMİ İNTERNET SİTEMİZDEKİ FİYATLAR</t>
        </r>
      </text>
    </comment>
    <comment ref="I27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RESMİ İNTERNET SİTEMİZDEKİ FİYATLAR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RESMİ İNTERNET SİTEMİZDEKİ FİYATLAR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RESMİ İNTERNET SİTEMİZDEKİ FİYATLAR</t>
        </r>
      </text>
    </comment>
    <comment ref="I409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RESMİ İNTERNET SİTEMİZDEKİ FİYATLAR</t>
        </r>
      </text>
    </comment>
  </commentList>
</comments>
</file>

<file path=xl/sharedStrings.xml><?xml version="1.0" encoding="utf-8"?>
<sst xmlns="http://schemas.openxmlformats.org/spreadsheetml/2006/main" count="2032" uniqueCount="875">
  <si>
    <t>AKREDİTE TESTLER</t>
  </si>
  <si>
    <t>A801</t>
  </si>
  <si>
    <t>Patolojik AKREDİTE</t>
  </si>
  <si>
    <t>Çift kabuklu yumuşakca (en az 30 numune)</t>
  </si>
  <si>
    <t>Doku tesbiti, kesit alma ve HE boyama</t>
  </si>
  <si>
    <t>15-30 gün</t>
  </si>
  <si>
    <t>Bornova VKE</t>
  </si>
  <si>
    <t>A802</t>
  </si>
  <si>
    <t>A803</t>
  </si>
  <si>
    <t>A804</t>
  </si>
  <si>
    <t>A805</t>
  </si>
  <si>
    <t>Organ /doku örnekleri</t>
  </si>
  <si>
    <t>4-10 gün</t>
  </si>
  <si>
    <t>Tüm VKE ve Etlik VKMAE</t>
  </si>
  <si>
    <t>A806</t>
  </si>
  <si>
    <t>A807</t>
  </si>
  <si>
    <t>A808</t>
  </si>
  <si>
    <t>Organ/doku örnekleri</t>
  </si>
  <si>
    <t>Özel Boyamalar</t>
  </si>
  <si>
    <t>A809</t>
  </si>
  <si>
    <t>Arı Hastalıkları  AKREDİTE</t>
  </si>
  <si>
    <t>3 gün</t>
  </si>
  <si>
    <t>A810</t>
  </si>
  <si>
    <t>Parazitolojik AKREDİTE</t>
  </si>
  <si>
    <t>İç organ örnekleri, gaita</t>
  </si>
  <si>
    <t>A811</t>
  </si>
  <si>
    <t>Antikoagülanlı.kan veya kan frotisi veya organ frotisi</t>
  </si>
  <si>
    <t>Mikroskobik muayene</t>
  </si>
  <si>
    <t>A812</t>
  </si>
  <si>
    <t>A813</t>
  </si>
  <si>
    <t>A814</t>
  </si>
  <si>
    <t>Su Hayvanı Hastalıkları AKREDİTE</t>
  </si>
  <si>
    <t>Balık materyali ve ovaryum sıvısı</t>
  </si>
  <si>
    <t>ELISA</t>
  </si>
  <si>
    <t>VI'nu takiben max. 5 gün</t>
  </si>
  <si>
    <t>A815</t>
  </si>
  <si>
    <t>A816</t>
  </si>
  <si>
    <t>Arı Hastalıkları AKREDİTE</t>
  </si>
  <si>
    <t>A817</t>
  </si>
  <si>
    <t>A818</t>
  </si>
  <si>
    <t>Kuduz Hastalıkları AKREDİTE</t>
  </si>
  <si>
    <t>Şüpheli Beyin</t>
  </si>
  <si>
    <t>FAT</t>
  </si>
  <si>
    <t>1 Gün</t>
  </si>
  <si>
    <t>A819</t>
  </si>
  <si>
    <t>A820</t>
  </si>
  <si>
    <t>Kanatlı AKREDİTE</t>
  </si>
  <si>
    <t>Kan Serumu</t>
  </si>
  <si>
    <t>HI</t>
  </si>
  <si>
    <t>5 gün</t>
  </si>
  <si>
    <t>A821</t>
  </si>
  <si>
    <t>Real Time RT PCR</t>
  </si>
  <si>
    <t>A822</t>
  </si>
  <si>
    <t>Bakteriyolojik AKREDİTE</t>
  </si>
  <si>
    <t>Rose Bengal Test</t>
  </si>
  <si>
    <t>1 gün</t>
  </si>
  <si>
    <t>A823</t>
  </si>
  <si>
    <t>Kan serumu</t>
  </si>
  <si>
    <t>7 gün</t>
  </si>
  <si>
    <t>A825</t>
  </si>
  <si>
    <t>RPA (Çabuk Lam Aglutinasyon)</t>
  </si>
  <si>
    <t>Maks. 3 gün</t>
  </si>
  <si>
    <t>A826</t>
  </si>
  <si>
    <t>A827</t>
  </si>
  <si>
    <t>A828</t>
  </si>
  <si>
    <t>Virolojik AKREDİTE</t>
  </si>
  <si>
    <t>Kloakal/Tracheal sıvab</t>
  </si>
  <si>
    <t>Hızlı test</t>
  </si>
  <si>
    <t>1 hafta</t>
  </si>
  <si>
    <t>A830</t>
  </si>
  <si>
    <t>Kuluçkahane Damızlık Kanatlı İşletmeleri AKREDİTE</t>
  </si>
  <si>
    <t>Mevzuata göre belirlenen materyal</t>
  </si>
  <si>
    <t>5-25 iş günü</t>
  </si>
  <si>
    <t>A831</t>
  </si>
  <si>
    <t>Toksikolojik AKREDİTE</t>
  </si>
  <si>
    <t>Hayvansal dokular, ürünler, yem ve su</t>
  </si>
  <si>
    <t>10 gün</t>
  </si>
  <si>
    <t>Bornova ve Pendik VKE</t>
  </si>
  <si>
    <t>A832</t>
  </si>
  <si>
    <t>A833</t>
  </si>
  <si>
    <t>A837</t>
  </si>
  <si>
    <t>Hayvansal dokular ve ürünler</t>
  </si>
  <si>
    <t>LC-MS, GC-MS, HPLC-DAD, HPLC-FLD, LC-MS-MS</t>
  </si>
  <si>
    <t>15 gün</t>
  </si>
  <si>
    <t>Tüm VKE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</si>
  <si>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</si>
  <si>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</si>
  <si>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</si>
  <si>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</si>
  <si>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</si>
  <si>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</si>
  <si>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</si>
  <si>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</si>
  <si>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</si>
  <si>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</si>
  <si>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</si>
  <si>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</si>
  <si>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A851</t>
  </si>
  <si>
    <t>Aşı  AKREDİTE</t>
  </si>
  <si>
    <t>Metot</t>
  </si>
  <si>
    <t>~ 1-2 hafta</t>
  </si>
  <si>
    <t>A852</t>
  </si>
  <si>
    <t>A853</t>
  </si>
  <si>
    <t>A854</t>
  </si>
  <si>
    <t>~ 1 hafta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</si>
  <si>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</si>
  <si>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</si>
  <si>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</si>
  <si>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</si>
  <si>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</si>
  <si>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</si>
  <si>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</si>
  <si>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</si>
  <si>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</si>
  <si>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Real Time RT-PCR</t>
  </si>
  <si>
    <t>A864</t>
  </si>
  <si>
    <t>A865</t>
  </si>
  <si>
    <t>Patolojik-Parazitolojik AKREDİTE</t>
  </si>
  <si>
    <t>Aşı</t>
  </si>
  <si>
    <t>SIRA
NO</t>
  </si>
  <si>
    <t>TEST GRUBU</t>
  </si>
  <si>
    <t>TESTİN ADI</t>
  </si>
  <si>
    <t>TEST MATERYALİ</t>
  </si>
  <si>
    <t>TEST METODU</t>
  </si>
  <si>
    <t>TEST SÜRESİ</t>
  </si>
  <si>
    <t>UYGULAYAN
ENSTİTÜ</t>
  </si>
  <si>
    <t>Birim Fiyatı
(KDV Hariç)</t>
  </si>
  <si>
    <t>RT-PCR</t>
  </si>
  <si>
    <t>Paraziter muayene (Sistemik)</t>
  </si>
  <si>
    <t>Kültür</t>
  </si>
  <si>
    <t>Bakteriyolojik</t>
  </si>
  <si>
    <t>Antibiyogram</t>
  </si>
  <si>
    <t>Örnek bakteri kolonisi</t>
  </si>
  <si>
    <t>Disk diffuzyon metotu</t>
  </si>
  <si>
    <t>Bakteri izolasyonu ve identifikasyonu</t>
  </si>
  <si>
    <t>Muhtelif organ ve doku, su, süt, petek</t>
  </si>
  <si>
    <t>API ve Vitek II Sistemle İdentifikasyon</t>
  </si>
  <si>
    <t>2 gün</t>
  </si>
  <si>
    <t>Brucella'nın teşhisi</t>
  </si>
  <si>
    <t>2-5 gün</t>
  </si>
  <si>
    <t>Süt</t>
  </si>
  <si>
    <t>Ring test</t>
  </si>
  <si>
    <t>1-3 saat</t>
  </si>
  <si>
    <t>Etlik VKMAE</t>
  </si>
  <si>
    <t>3-7 gün</t>
  </si>
  <si>
    <t>Kan serumu (keçi)</t>
  </si>
  <si>
    <t>1-2 hafta</t>
  </si>
  <si>
    <t>Contagious Bovine Pleuro Pneumonia (CBPP)</t>
  </si>
  <si>
    <t>Pendik VKE</t>
  </si>
  <si>
    <t xml:space="preserve">Western Blot </t>
  </si>
  <si>
    <t>Contagious caprine pleuropneumonia (CCPP)</t>
  </si>
  <si>
    <t>Latex Aglütinasyon Test</t>
  </si>
  <si>
    <t>1-2 gün</t>
  </si>
  <si>
    <t>Leptospira spp</t>
  </si>
  <si>
    <t>Kan Serumu (İnsan, sığır, at, koyun, köpek)</t>
  </si>
  <si>
    <t>MAT Mikroskobik Aglütinasyon Testi</t>
  </si>
  <si>
    <t>7-10 gün</t>
  </si>
  <si>
    <t>Enterobacteriaceae Serotiplenlendirilmesi</t>
  </si>
  <si>
    <t>Serotiplendirme</t>
  </si>
  <si>
    <t>Mikoplazma (Kanatlı)</t>
  </si>
  <si>
    <t>max. 2 gün</t>
  </si>
  <si>
    <t xml:space="preserve">Tüm VKE </t>
  </si>
  <si>
    <t>Maks. 5 gün</t>
  </si>
  <si>
    <t>S. Enteritidis / Antikor</t>
  </si>
  <si>
    <t>Toksin İdentifikasyonu</t>
  </si>
  <si>
    <t>Muhtelif Organ ve Doku veya Kültür</t>
  </si>
  <si>
    <t>Toksin Nötralizasyon Testi</t>
  </si>
  <si>
    <t>1 – 7 gün</t>
  </si>
  <si>
    <t>Botilusmus Muayenesi</t>
  </si>
  <si>
    <t>1-5 gün</t>
  </si>
  <si>
    <t>Antibiyotik Duyarlılık</t>
  </si>
  <si>
    <t>MIC</t>
  </si>
  <si>
    <t>2-4 hafta</t>
  </si>
  <si>
    <t>Doku, organ, bağırsak içeriği, yem, kan serumu</t>
  </si>
  <si>
    <t>5-7 gün</t>
  </si>
  <si>
    <t>PCR</t>
  </si>
  <si>
    <t>Real Time PCR</t>
  </si>
  <si>
    <t>Clostridial Mikroorganizmaların FAT ile Çabuk Teşhisi</t>
  </si>
  <si>
    <t>Nekrozlu karaciğer parçası, abdominal ve perikardial sıvılar, lezyonlu doku parçası,ödem sıvısı</t>
  </si>
  <si>
    <t>Biyokimyasal</t>
  </si>
  <si>
    <t>Kan serumu, doku, yem, hayvansal gıda ve su</t>
  </si>
  <si>
    <t>GF-AAS, ICP-MS</t>
  </si>
  <si>
    <t>Makro ve iz element tayini (Ca, Mg, Na, K, Cu, Zn, Fe vb.) (Her bir parametre)</t>
  </si>
  <si>
    <t>Kan serumu, doku, yem, su ve hayvansal gıda</t>
  </si>
  <si>
    <t xml:space="preserve">FL-AAS </t>
  </si>
  <si>
    <t>4-5 gün</t>
  </si>
  <si>
    <t>Otoanalizör ile enzim ve biyokimyasal parametre tayini  (AST, ALT, GGT, ALP, Kolesterol, Glikoz, Total Protein vb.) (1-5 parametre)</t>
  </si>
  <si>
    <t>Spektrofotometrik metot</t>
  </si>
  <si>
    <t>Otoanalizör ile enzim ve biyokimyasal parametre tayini  (AST, ALT, GGT, ALP, Kolesterol, Glikoz, Total Protein vb.) (6-10 parametre)</t>
  </si>
  <si>
    <t>Otoanalizör ile enzim ve biyokimyasal parametre tayini  (AST, ALT, GGT, ALP, Kolesterol, Glikoz, Total Protein vb.) (11-15 parametre)</t>
  </si>
  <si>
    <t>Otoanalizör ile enzim ve biyokimyasal parametre tayini  (AST, ALT, GGT, ALP, Kolesterol, Glikoz, Total Protein vb.) (16 ve üzeri parametre)</t>
  </si>
  <si>
    <t xml:space="preserve">Tam Kan Sayımı (Hemogram) </t>
  </si>
  <si>
    <t>EDTA'lı Kan</t>
  </si>
  <si>
    <t>Lazer Akış Sitometrisi Elektriksel Empedans Kolorimetrik Yöntem</t>
  </si>
  <si>
    <t>Tam İdrar Analizi (Strip ile)</t>
  </si>
  <si>
    <t>İdrar</t>
  </si>
  <si>
    <t>Reflektans Fotometri</t>
  </si>
  <si>
    <t>Genel muayene</t>
  </si>
  <si>
    <t>Damızlık Yumurta Kontrolü (Adet)</t>
  </si>
  <si>
    <t>Yumurta</t>
  </si>
  <si>
    <t>Fertilite ve Sterilite</t>
  </si>
  <si>
    <t>Fare inokulasyonu (1 adet)</t>
  </si>
  <si>
    <t>Organ ve doku</t>
  </si>
  <si>
    <t>Deneme Hayvanlarına İnokulasyon</t>
  </si>
  <si>
    <t>Genetik</t>
  </si>
  <si>
    <t>Atlarda DNA Analizi</t>
  </si>
  <si>
    <t>DNA mikrosatellite analizi</t>
  </si>
  <si>
    <t>Sığırlarda DNA Analizi</t>
  </si>
  <si>
    <t>Atlarda SNP Genotipleme (Mikroarray) (Analiz Fiyatına Biyoinformatik Analiz Dahil Değildir.)</t>
  </si>
  <si>
    <t xml:space="preserve">Genetik </t>
  </si>
  <si>
    <t>PCR Ürünü, DNA</t>
  </si>
  <si>
    <t>Gıda Numunesi</t>
  </si>
  <si>
    <t>Spectrofotometrik metot</t>
  </si>
  <si>
    <t>Su</t>
  </si>
  <si>
    <t>Gıda Mikrobiyolojik</t>
  </si>
  <si>
    <t xml:space="preserve">Botilunum Toksini </t>
  </si>
  <si>
    <t>2-3 gün</t>
  </si>
  <si>
    <t>3-5 gün</t>
  </si>
  <si>
    <t>~ 2 hafta</t>
  </si>
  <si>
    <t>~ 2-3 hafta</t>
  </si>
  <si>
    <t>~ 4-6 hafta</t>
  </si>
  <si>
    <t>Sıra No:</t>
  </si>
  <si>
    <t>KONTROL HİZMETLERİ</t>
  </si>
  <si>
    <t>Uygulayıcı Enstitü</t>
  </si>
  <si>
    <t>Birim</t>
  </si>
  <si>
    <t>Soğuk Oda Kontrolleri</t>
  </si>
  <si>
    <t>Tüm VKE, VKMAE ve Şap Enst.</t>
  </si>
  <si>
    <t>TL/S.Oda</t>
  </si>
  <si>
    <t>Laboratuvarlarda Uzman Eğitimi (Özel Sektör Talebi)</t>
  </si>
  <si>
    <t>gün/kişi</t>
  </si>
  <si>
    <t>Laboratuvarlarda Uzman Eğitimi (Kamu kurumu niteliğindeki kurumlar)</t>
  </si>
  <si>
    <t>Uzm.Vet.Hekimin Hasta Mahalline Gitmesi (Özel Başvuru)</t>
  </si>
  <si>
    <t>Eğitim Seminerleri İçin Uzman Talebi (Özel Sektör Talebi)</t>
  </si>
  <si>
    <t>Laboratuvarlarda Uzman Eğitimi (Yurtdışı)</t>
  </si>
  <si>
    <t>Müşteri tarafından hayvan tedarik edilen tes₺erde hayvan başına günlük hospitalizasyon (bakım, besleme, sağlık kontrolleri) ücreti</t>
  </si>
  <si>
    <t>gün</t>
  </si>
  <si>
    <t>VETERİNER TIBBİ ÜRÜNLERİN İZNE ESAS İNCELEMELERİ</t>
  </si>
  <si>
    <t>Veteriner Tıbbi Ürün Ruhsatlandırma Dosya İnceleme, İlk Başvuru (Yerli)</t>
  </si>
  <si>
    <t>Tüm VKE, VKMAE</t>
  </si>
  <si>
    <t>Adet</t>
  </si>
  <si>
    <t>Veteriner Tıbbi Ürün Ruhsatlandırma Dosya İnceleme, İlk Başvuru (İthal)</t>
  </si>
  <si>
    <t>Veteriner Tıbbi Ürün Değişiklik İnceleme (Yerli)</t>
  </si>
  <si>
    <t>Veteriner Tıbbi Ürün Değişiklik İnceleme (İthal)</t>
  </si>
  <si>
    <t>*Veteriner Tıbbi Ürün için Tip I A değişiklik **(Ruhsatlı/Ruhsat başvurusu yapılmış  her değişiklik için)</t>
  </si>
  <si>
    <t>*Veteriner Tıbbi Ürün için Tip I B değişiklik **(Ruhsatlı/Ruhsat başvurusu yapılmış  her değişiklik için)</t>
  </si>
  <si>
    <t>*Veteriner Tıbbi Ürün için Tip II değişiklik **(Ruhsatlı/Ruhsat başvurusu yapılmış her değişiklik için)</t>
  </si>
  <si>
    <t>HİZMET VERME İŞLEMLERİ</t>
  </si>
  <si>
    <t>Likit Nitrojende Hücre, Virus ve Aşı Saklama</t>
  </si>
  <si>
    <t>Bornova VKE ve Şap Enstitüsü</t>
  </si>
  <si>
    <t>TL/Yıl</t>
  </si>
  <si>
    <t>İhrak Fırını (Büyükbaş Hayvan)</t>
  </si>
  <si>
    <t xml:space="preserve">Tüm VKE, VKMAE </t>
  </si>
  <si>
    <t>İhrak Fırını (Diğerleri)</t>
  </si>
  <si>
    <r>
      <t>0,25 m</t>
    </r>
    <r>
      <rPr>
        <vertAlign val="superscript"/>
        <sz val="12"/>
        <rFont val="Times New Roman"/>
        <family val="1"/>
        <charset val="162"/>
      </rPr>
      <t>3</t>
    </r>
  </si>
  <si>
    <t>İhrak Fırını (Kanatlı, Balık ve Laboratuvar Hayvanı)</t>
  </si>
  <si>
    <t>İhrak Fırını (Kedi-Köpek)</t>
  </si>
  <si>
    <t>İhrak Fırını (Kedi-Köpek) (Özel Yakım)</t>
  </si>
  <si>
    <t>İhrak Fırını (Küçükbaş Hayvan)</t>
  </si>
  <si>
    <t>İhrak Fırını (İlaç/Aşı İmhası)</t>
  </si>
  <si>
    <r>
      <t>m</t>
    </r>
    <r>
      <rPr>
        <vertAlign val="superscript"/>
        <sz val="12"/>
        <rFont val="Times New Roman"/>
        <family val="1"/>
        <charset val="162"/>
      </rPr>
      <t>3</t>
    </r>
  </si>
  <si>
    <t>Veteriner Biyolojik Ürün Satış İzni Belgesi</t>
  </si>
  <si>
    <t>İhrak Fırını (Egzotik Hayvan) (Özel Yakım)</t>
  </si>
  <si>
    <t>Birim Fiyatı
(KDV Dahil)</t>
  </si>
  <si>
    <t>DIŞ BAKI VE FİZİKO-KİMYASAL TESTLER</t>
  </si>
  <si>
    <t>Nem Kontrolü Testi</t>
  </si>
  <si>
    <t>Formaldehit miktar tayini</t>
  </si>
  <si>
    <t>Aşı ve diluent pH kontrolu</t>
  </si>
  <si>
    <t>Vakum Kontrolü</t>
  </si>
  <si>
    <t>Tiyomersal miktar tayini</t>
  </si>
  <si>
    <t>Alüminyum miktarı tayini</t>
  </si>
  <si>
    <t>Fenol miktarının ölçülmesi</t>
  </si>
  <si>
    <t>Uygulayıcı Ens. Müdürlüğü</t>
  </si>
  <si>
    <t>Test Süresi</t>
  </si>
  <si>
    <t>STERİLİTE, SAFLIK VE TANIMLAMA TESTLERİ</t>
  </si>
  <si>
    <t>Bakteriyolojik ve fungal sterilite/ Saflık</t>
  </si>
  <si>
    <t>Non Steril Ürünlerde spesifik mikroorganizmaların (Salmonella sp, E.coli,  Staphycoccus aureus, Pseudomans aeroginosa, Clostridium perfringens) varlığı testleri</t>
  </si>
  <si>
    <t>Non-steril ürünlerde mikrobiyolojik inceleme ve sayım testi</t>
  </si>
  <si>
    <t>Viral kontaminantların tespiti</t>
  </si>
  <si>
    <t>Bakteriyel aşılarda suş identifikasyonu</t>
  </si>
  <si>
    <t>Bakteriyel aşılarda koloni morfolojisinin belirlenmesi</t>
  </si>
  <si>
    <t>Mycoplasma kontaminant aranması</t>
  </si>
  <si>
    <t>Revertant koloni sayımı (Reverziyon oranı testi)</t>
  </si>
  <si>
    <t>Aşı suşunda belirli bir gen bölgesinin varlığı/yokluğunun test edilmesi</t>
  </si>
  <si>
    <t>Bornova VKE - ŞAP ENST</t>
  </si>
  <si>
    <t>~ 2-4 hafta</t>
  </si>
  <si>
    <t>~ 4-5 hafta</t>
  </si>
  <si>
    <t>~ 3-4 hafta</t>
  </si>
  <si>
    <t>Kobay, tavşan, fare ve civcivlerde</t>
  </si>
  <si>
    <t>Koyun ve keçilerde zararsızlık testi</t>
  </si>
  <si>
    <t>Köpek ve kedilerde zararsızlık testi</t>
  </si>
  <si>
    <t>Balıklarda zararsızlık testi</t>
  </si>
  <si>
    <t>Danalarda zararsızlık testi (dana ücreti hariç)</t>
  </si>
  <si>
    <t xml:space="preserve">Atlarda Zararsızlık Testi (at ücreti hariç) </t>
  </si>
  <si>
    <t>Hücre Kültüründe Zararsızlık Testi</t>
  </si>
  <si>
    <t>Embriyolu tavuk yumurtasında inaktivasyon/zararsızlık testi</t>
  </si>
  <si>
    <t>Danalarda zararsızlık testi (dana dahil)</t>
  </si>
  <si>
    <t>ZARARSIZLIK TESTLERİ</t>
  </si>
  <si>
    <t>Deneme hayvanlarında bağışıklık testi</t>
  </si>
  <si>
    <t>Serolojik potens testleri (Kompleks)</t>
  </si>
  <si>
    <t>Embriyolu yumurtada EID 50</t>
  </si>
  <si>
    <t>Serolojik potens testleri (Basit)</t>
  </si>
  <si>
    <t>Viral aşılarda suş identifikasyonu</t>
  </si>
  <si>
    <t>Canlı aşılarda bakteri sayımı</t>
  </si>
  <si>
    <t>Koyun ve keçilerde bağışıklık testi</t>
  </si>
  <si>
    <t>Danalarda bağışıklık testi (Dana ücreti hariç)</t>
  </si>
  <si>
    <t>Köpek ve kedilerde bağışıklık testi</t>
  </si>
  <si>
    <t>Civcivlerde bağışıklık testi</t>
  </si>
  <si>
    <t>Balıklarda bağışıklık testi</t>
  </si>
  <si>
    <t>Şap aşısı potens testi (dana ücreti hariç)</t>
  </si>
  <si>
    <t xml:space="preserve">Theileriosis aşılarında hücre sayımı </t>
  </si>
  <si>
    <t>İnaktif  mikrokonid sayımı (İnaktif mantar aşılarında)</t>
  </si>
  <si>
    <t xml:space="preserve">Danalarda bağışıklık testi (dana dahil) </t>
  </si>
  <si>
    <t>Eprüvasyon (Challenge) testi</t>
  </si>
  <si>
    <t>Toksin nötralizasyon testi</t>
  </si>
  <si>
    <t>Coccidios aşılarında oocyst sayımı</t>
  </si>
  <si>
    <t>Hücre kültüründe virus titrasyonu</t>
  </si>
  <si>
    <t>BAĞIŞIKLIK TESTLERİ</t>
  </si>
  <si>
    <t>ŞAP Enstitüsü</t>
  </si>
  <si>
    <t>~ 3-8 hafta</t>
  </si>
  <si>
    <t>~ 4-20 hafta</t>
  </si>
  <si>
    <t>~8-10 hafta</t>
  </si>
  <si>
    <t>~ 4-8 hafta</t>
  </si>
  <si>
    <t>~ 1-2 gün</t>
  </si>
  <si>
    <t>~ 8-10 hafta</t>
  </si>
  <si>
    <t xml:space="preserve">Tek etken madde analizi (İthalat ve Satış İzni) </t>
  </si>
  <si>
    <t xml:space="preserve">Sterilite </t>
  </si>
  <si>
    <t>İlave Etken Madde Analizi (İthalat ve Satış İzni)</t>
  </si>
  <si>
    <t>PVKE</t>
  </si>
  <si>
    <t>İTHALAT ve SATIŞ İZNİ</t>
  </si>
  <si>
    <t>ÖZEL İSTEK</t>
  </si>
  <si>
    <t>Tek etken madde Analizi (Özel İstek ve diğer talepler)</t>
  </si>
  <si>
    <t xml:space="preserve"> İlave Etken Madde Analizi (Özel istek ve diğer talepler)</t>
  </si>
  <si>
    <t>Su içeriği (Karl Fischer)</t>
  </si>
  <si>
    <t>Her bir fiziksel test için (pH, nem, viskozite, yoğunluk, kırılganlık, sertlik, görünüm vb.)</t>
  </si>
  <si>
    <t>Dissolüsyon</t>
  </si>
  <si>
    <t>STABİLİTE (Tek etken madde)</t>
  </si>
  <si>
    <t>Stabilite Çalışması (Başlangıç (0) ve 1. Ay Çalışmalarla Birlikte)</t>
  </si>
  <si>
    <t>Stabilite Çalışması (Başlangıç (0) 3. ve 6. Ay Çalışmalarla Birlikte)</t>
  </si>
  <si>
    <t>Stabilite Çalışması (Başlangıç (0) 3, 6, 9, 12, 18 ve 24. Ay Çalışmalarla Birlikte) (Tam Zamanlı 24 Ay)</t>
  </si>
  <si>
    <t>ILU Kapsamında veteriner ilaçların küçükbaş hayvanlar üzerinde yaplacak olan analitik metod validasyonu ile ilaç kalıntı arınma süresi-farmakokinetik-hedef tür tolerans çalışmaları(sözleşmeye dayalı proje paylaşımlı çalışmalar)</t>
  </si>
  <si>
    <t xml:space="preserve">DENEY HAYVANLARI ÜNİTESİNDE YAPILACAK GLP </t>
  </si>
  <si>
    <t>Veteriner Biyolojik Ürün</t>
  </si>
  <si>
    <t>Üretici Kuruluş</t>
  </si>
  <si>
    <t>Etlik Avian Tuberkulin PPD*</t>
  </si>
  <si>
    <t>Etlik Bovine Tüberkülin PPD*</t>
  </si>
  <si>
    <t>Etlik İntradermik Sauton Mallein*</t>
  </si>
  <si>
    <t>Menfi Fare Beyni Süspansiyonu (ml)</t>
  </si>
  <si>
    <t>Müsbet Fare Beyni Süspansiyonu (ml)</t>
  </si>
  <si>
    <t>Ultrapure MO 18 mq (1 lt)</t>
  </si>
  <si>
    <t>Br.Tüp Agglütinasyon Test Antjeni</t>
  </si>
  <si>
    <t>Br. Rose Bengal Antijeni</t>
  </si>
  <si>
    <t>Br. Ring Test Antijeni</t>
  </si>
  <si>
    <t>Pullorum Antijeni</t>
  </si>
  <si>
    <t>Mycoplasma Gallisepticum Pleyt Test Antijeni</t>
  </si>
  <si>
    <t>Mycoplasma Synoviae Pleyt Test Antijeni</t>
  </si>
  <si>
    <t>Brucella Komplement Fikzasyon Test Antijeni (25 cc'lik)</t>
  </si>
  <si>
    <t>Mycoplazma antijeni (HI testi) (2 ml)</t>
  </si>
  <si>
    <t>E.coli K99 Antijeni (200 Dozluk)</t>
  </si>
  <si>
    <t>Monospesifik Br. A Anti Serumu</t>
  </si>
  <si>
    <t>Monospesifik Br. M Anti Serumu</t>
  </si>
  <si>
    <t>Br. A+M Anti Serumu</t>
  </si>
  <si>
    <t>Clostrial Konjugeytler</t>
  </si>
  <si>
    <t>Mycoplasma Hiperimmun Serum</t>
  </si>
  <si>
    <t>Clostrial Serumlar ve Toksinler</t>
  </si>
  <si>
    <t>Steril Kanlar</t>
  </si>
  <si>
    <t>Steril Serumlar</t>
  </si>
  <si>
    <t>Endotoksin free su</t>
  </si>
  <si>
    <t xml:space="preserve">Koyun Çiçek Hiperimmun Serum </t>
  </si>
  <si>
    <t xml:space="preserve">Ektima Hiperimmun Serum </t>
  </si>
  <si>
    <t>Ulusal Standart Anti-Brucella Abortus Serumu (USAbS)</t>
  </si>
  <si>
    <t>BVDV-IB Antiserumu (1 ml)</t>
  </si>
  <si>
    <t>* Ektima Pendik Aşı Suşu                                                                                                                                                              **</t>
  </si>
  <si>
    <t xml:space="preserve">*E.Coli Aşı Suşu (EC)                                                                                                                                                  </t>
  </si>
  <si>
    <t xml:space="preserve">* Hemorojik Sep. Aşı Suşu                                                                                                                                                      </t>
  </si>
  <si>
    <t xml:space="preserve">* Clostridial Suşlar                                                                                                                                                    </t>
  </si>
  <si>
    <t xml:space="preserve"> * Koyun-Keçi Çiçek Bakırköy Aşı Suşu                                                                                                                                                              **</t>
  </si>
  <si>
    <t xml:space="preserve">*Mycoplasma Ölü Aşı Suşları                                                                                                                                               </t>
  </si>
  <si>
    <t>*Mycoplasma Attenüe Aşı Suşları</t>
  </si>
  <si>
    <t xml:space="preserve"> Patojen Mycoplasma  Suşları  </t>
  </si>
  <si>
    <t>* Patojen Koyun Çiçek Suşu</t>
  </si>
  <si>
    <t>* Patojen Ektima Suşu</t>
  </si>
  <si>
    <t>Doz</t>
  </si>
  <si>
    <t>ml</t>
  </si>
  <si>
    <t>litre</t>
  </si>
  <si>
    <t xml:space="preserve">Doz </t>
  </si>
  <si>
    <t>ml.</t>
  </si>
  <si>
    <t>cc</t>
  </si>
  <si>
    <t>Şişe</t>
  </si>
  <si>
    <t>Lt</t>
  </si>
  <si>
    <t>Ampul</t>
  </si>
  <si>
    <t>2 ml</t>
  </si>
  <si>
    <t>Prufiye Şap aşısı Antijeni Monovalan (mevcut Suşlar)</t>
  </si>
  <si>
    <t xml:space="preserve">Kobay Hyperimmun Serumu </t>
  </si>
  <si>
    <t>Dondurulmuş Hücre Kültürü (1 ampul)(Kargo ücreti alıcıya ait)</t>
  </si>
  <si>
    <t>Üremiş Hücre Kültürü (25 cm2 flask)(kargo ücreti alıcıya ait)</t>
  </si>
  <si>
    <t>İnaktif kontrol antijeni ve antikor (AR-GE ve teşhis için)</t>
  </si>
  <si>
    <t>BHK21 hücre kültürüne adapte tohum virus (sertifikalı)</t>
  </si>
  <si>
    <t xml:space="preserve">Şap virüsü aşı suşlarına karşı monovalan serum </t>
  </si>
  <si>
    <t>BHK21 donmuş hücre kültürü (An30, An31, An73)</t>
  </si>
  <si>
    <t xml:space="preserve">BHK21 hücre üremiş hücre kültürü (An30, An31, An73) </t>
  </si>
  <si>
    <t>Avian Influenza Antijeni (AGP testi)</t>
  </si>
  <si>
    <t>C.M.T.Ayıracı</t>
  </si>
  <si>
    <t>Deiyonize su</t>
  </si>
  <si>
    <t>Bidistile su</t>
  </si>
  <si>
    <t>Lumpy Skin Diase Virus (LSDV) Patojen Suşu</t>
  </si>
  <si>
    <t>Küçük Ruminant Otovaksinleri (Doz)</t>
  </si>
  <si>
    <t>Akabane Saha Suşu</t>
  </si>
  <si>
    <t>E.coli saha suşları</t>
  </si>
  <si>
    <t>Salmonellaabortusovis aşı suşu</t>
  </si>
  <si>
    <t>Küçükbaş hayvan bakım bedeli</t>
  </si>
  <si>
    <t>Kargo Bedeli</t>
  </si>
  <si>
    <t xml:space="preserve">Fare bakım bedeli </t>
  </si>
  <si>
    <t xml:space="preserve">Rat bakım bedeli </t>
  </si>
  <si>
    <t xml:space="preserve">Kobay bakım bedeli </t>
  </si>
  <si>
    <t xml:space="preserve">Tavşan bakım bedeli </t>
  </si>
  <si>
    <t xml:space="preserve">Fare kan alma bedeli  </t>
  </si>
  <si>
    <t xml:space="preserve">Rat kan alma  </t>
  </si>
  <si>
    <t xml:space="preserve">Kobay kan alma  </t>
  </si>
  <si>
    <t xml:space="preserve">Tavşan kan alma  </t>
  </si>
  <si>
    <t xml:space="preserve">Fare enjeksiyon bedeli  </t>
  </si>
  <si>
    <t xml:space="preserve">Ratenjeksiyon bedeli  </t>
  </si>
  <si>
    <t xml:space="preserve">Kobay enkjeksiyon bedeli  </t>
  </si>
  <si>
    <t xml:space="preserve">Tavşan enjeksiyon bedeli  </t>
  </si>
  <si>
    <t xml:space="preserve">Fare anestezi bedeli  </t>
  </si>
  <si>
    <t xml:space="preserve">Rat anestezi bedeli  </t>
  </si>
  <si>
    <t>5 ml</t>
  </si>
  <si>
    <t>1 ml</t>
  </si>
  <si>
    <t>1 tüp</t>
  </si>
  <si>
    <r>
      <t>25 cm</t>
    </r>
    <r>
      <rPr>
        <vertAlign val="superscript"/>
        <sz val="12"/>
        <rFont val="Times New Roman"/>
        <family val="1"/>
        <charset val="162"/>
      </rPr>
      <t>2</t>
    </r>
    <r>
      <rPr>
        <sz val="12"/>
        <rFont val="Times New Roman"/>
        <family val="1"/>
        <charset val="162"/>
      </rPr>
      <t xml:space="preserve"> flak</t>
    </r>
  </si>
  <si>
    <t xml:space="preserve"> (günlük)</t>
  </si>
  <si>
    <t>(adet/gün)</t>
  </si>
  <si>
    <t>(adet)</t>
  </si>
  <si>
    <t>Tüm  VKE, VKMAE</t>
  </si>
  <si>
    <t>Tüm Enstitüler</t>
  </si>
  <si>
    <t>BESİYERLERİ</t>
  </si>
  <si>
    <t>%5 Steril Defibrine Koyun Kanlı Agar</t>
  </si>
  <si>
    <t>Sabouraud Agar</t>
  </si>
  <si>
    <t>Mac Conkey Agar</t>
  </si>
  <si>
    <t>EMB Agar</t>
  </si>
  <si>
    <t>Endo Agar</t>
  </si>
  <si>
    <t>Brillent Green Agar</t>
  </si>
  <si>
    <t>Müeller Hilton Agar</t>
  </si>
  <si>
    <t>XLD Agar</t>
  </si>
  <si>
    <t>Campylobacter agar</t>
  </si>
  <si>
    <t>Tryptic Soy Agar</t>
  </si>
  <si>
    <t>Columbia Agar</t>
  </si>
  <si>
    <t>Tamponlanmış Peptonlu Su</t>
  </si>
  <si>
    <t>Rapaport Vasiliadis Broth (RVB)</t>
  </si>
  <si>
    <t>XLT-4 Agar</t>
  </si>
  <si>
    <t>TL/ADET</t>
  </si>
  <si>
    <t>TL/225 ml,</t>
  </si>
  <si>
    <t>TL/ADET (tüp)</t>
  </si>
  <si>
    <t>Mal veya Hizmetin Adı</t>
  </si>
  <si>
    <t>Birim Fiyatı (KDV Hariç) TL.</t>
  </si>
  <si>
    <t>Bakteriyel Endotoksin Testi</t>
  </si>
  <si>
    <t>Campylobacter Kontaminant Aranması</t>
  </si>
  <si>
    <t>Rezidüel canlı virus/bakteri varlığı veya detoksifikasyon testi</t>
  </si>
  <si>
    <t>Emülsiyon stabilitesi</t>
  </si>
  <si>
    <t xml:space="preserve">Vizkozite </t>
  </si>
  <si>
    <t>Veteriner Teşhis ve Analiz Laboratuvarları Dosya İnceleme</t>
  </si>
  <si>
    <r>
      <t xml:space="preserve">Özel ilaç kontrol laboratuvarlarında metot validasyon ve verifikasyon rapor dosya incelemesi (10 analiz metoduna kadar) Eklenecek her bir analiz metodu için ek </t>
    </r>
    <r>
      <rPr>
        <b/>
        <sz val="12"/>
        <color indexed="8"/>
        <rFont val="Times New Roman"/>
        <family val="1"/>
        <charset val="162"/>
      </rPr>
      <t>858</t>
    </r>
    <r>
      <rPr>
        <b/>
        <sz val="12"/>
        <rFont val="Times New Roman"/>
        <family val="1"/>
        <charset val="162"/>
      </rPr>
      <t>,00</t>
    </r>
    <r>
      <rPr>
        <sz val="12"/>
        <color indexed="8"/>
        <rFont val="Times New Roman"/>
        <family val="1"/>
        <charset val="162"/>
      </rPr>
      <t xml:space="preserve"> TL</t>
    </r>
  </si>
  <si>
    <t>Biyolojik ürün/dilüentlerde hacim 
kontrolü</t>
  </si>
  <si>
    <t>Bornova VKE, Şap Enstitüsü</t>
  </si>
  <si>
    <t>Bornova VKE,Şap Enstitüsü</t>
  </si>
  <si>
    <t>Pendik VKE, Konya VKE</t>
  </si>
  <si>
    <t>ANT ETVAC Anthrax Aşısı (Kuzu-oğlak dozu 0,25 ml)</t>
  </si>
  <si>
    <t>ANT ETVAC Anthrax Aşısı (Tay, dana, malak, koyun, keçi, domuz dozu 0,5 ml)</t>
  </si>
  <si>
    <t>ANT ETVAC Anthrax Aşısı (At, sığır, deve, manda dozu 1 ml)</t>
  </si>
  <si>
    <t>Blue-T4 Etvac Mavi Dil Aşısı (Koyun dozu 1 ml)</t>
  </si>
  <si>
    <t>Pest-S Etvac PPR Aşısı (Koyun-keçi dozu 1 ml)</t>
  </si>
  <si>
    <t>Penpox – M (Kuzu-oğlak dozu 0,5 ml)</t>
  </si>
  <si>
    <t>Penpox – M (Koyun-keçi dozu 1 ml)</t>
  </si>
  <si>
    <t>Penpox – M (Sığır-manda dozu 5 ml))</t>
  </si>
  <si>
    <t>Brupen-A Konjiktival (Sığır-manda dozu)</t>
  </si>
  <si>
    <t>Brupen-M Konjiktival (Koyun-keçi dozu)</t>
  </si>
  <si>
    <t>TURVAC-OİL Monovalan (Koyun-keçi dozu 1 ml)</t>
  </si>
  <si>
    <t>TURVAC-OİL Monovalan (Sığır, manda, domuz dozu 2 ml)</t>
  </si>
  <si>
    <t>TURVAC-OİL Bivalan(Koyun-keçi dozu 1 ml)</t>
  </si>
  <si>
    <t>TURVAC-OİL Bivalan (Sığır, manda, domuz dozu 2 ml)</t>
  </si>
  <si>
    <t>TURVAC-OİL Trivalan (Koyun-keçi dozu 1 ml)</t>
  </si>
  <si>
    <t>TURVAC-OİL Trivalan (Sığır, manda, domuz dozu 2 ml)</t>
  </si>
  <si>
    <t>TURVAC-OİL Tetravalan (Koyun-keçi dozu 1 ml)</t>
  </si>
  <si>
    <t>TURVAC-OİL Tetravalan (Sığır, manda, domuz dozu 2 ml)</t>
  </si>
  <si>
    <t>TURVAC-OİL Pentavalan (Koyun-keçi dozu 1 ml)</t>
  </si>
  <si>
    <t>TURVAC-OİL Pentavalan (Sığır, manda, domuz dozu 2 ml)</t>
  </si>
  <si>
    <t xml:space="preserve">Kobay anestezi bedeli  </t>
  </si>
  <si>
    <t xml:space="preserve">Tavşan anestezi bedeli  </t>
  </si>
  <si>
    <t>Paenibacillus Larvae Suşu</t>
  </si>
  <si>
    <t>Mikroorganizma Nükleik Asit Ekstraktı</t>
  </si>
  <si>
    <t>Mikroorganizma İzolat (listede belirtilmemiş)</t>
  </si>
  <si>
    <t>İsviçre beyaz faresi ( White Swiss  )</t>
  </si>
  <si>
    <t>Sığır Dozu</t>
  </si>
  <si>
    <t>0,1 ml</t>
  </si>
  <si>
    <t>Sığırlarda SNP Genotipleme  (Mikroarray) *(Analiz fiyatına biyoinformatik analiz dahil değildir.)</t>
  </si>
  <si>
    <t>Öz Doku Boyama</t>
  </si>
  <si>
    <t>MultilocusVariableNumber Tandem Repeat Analizi (MLVA) KapillerElektroforezi</t>
  </si>
  <si>
    <t>Brucella spp.’nin RBPT ile Teşhisi Yeterlilik Testi</t>
  </si>
  <si>
    <r>
      <t xml:space="preserve">Kan Frotilerinde </t>
    </r>
    <r>
      <rPr>
        <i/>
        <sz val="12"/>
        <rFont val="Times New Roman"/>
        <family val="1"/>
        <charset val="162"/>
      </rPr>
      <t>B.anthracis</t>
    </r>
    <r>
      <rPr>
        <sz val="12"/>
        <rFont val="Times New Roman"/>
        <family val="1"/>
        <charset val="162"/>
      </rPr>
      <t>’in Mikroskobik Teşhisi Yeterlilik Testi</t>
    </r>
  </si>
  <si>
    <t>Avian Influenza’nın Rapid Test ile Teşhisi Yeterlilik Testi</t>
  </si>
  <si>
    <t>Bovine Ephemeral Fever Virüsunun Real Time RT-PCR ile Tespiti Yeterlilik Testi</t>
  </si>
  <si>
    <t>Coxiella burnetii’nin ELISA ile Tespiti Yeterlilik Testi</t>
  </si>
  <si>
    <t>Coxiella burnetii’nin PCR ile Tespiti Yeterlilik Testi</t>
  </si>
  <si>
    <t>Tüberküloz’un Histopatolojik Teşhisi Yeterlilik Testi</t>
  </si>
  <si>
    <t>Nosema spp.’nin Mikroskobik Teşhisi Yeterlilik Testi</t>
  </si>
  <si>
    <t>Mavidil’in Real Time RT-PCR ile Tespiti Yeterlilik Testi</t>
  </si>
  <si>
    <t>Chlamydia abortus’un PCR ile Tespiti Yeterlilik Testi</t>
  </si>
  <si>
    <t>Amerikan Yavru Çürüğü’nün İzolasyonu ve Mikroskobik Teşhisi Yeterlilik Testi</t>
  </si>
  <si>
    <t>Paratüberküloz’un ELISA ile Tespiti Yeterlilik Testi</t>
  </si>
  <si>
    <t>Avian Influenza’nın Real Time RT-PCR ile Tespiti Yeterlilik Testi</t>
  </si>
  <si>
    <t>Newcastle Disease’in Real Time RT-PCR ile Tespiti Yeterlilik Testi</t>
  </si>
  <si>
    <t>Kuduz Hastalığı'nın Teşhisi Floresan
Antikor Tekniği (FAT) Yöntemi Yeterlilik Testi</t>
  </si>
  <si>
    <t>Varroa identifikasyonu Yeterlilik Testi</t>
  </si>
  <si>
    <t>İlaç Kalıntı (A2b, A2c, B1b, B1d, B2Grupları) Analizleri Kantitatif - Hayvansal dokular ve ürünler</t>
  </si>
  <si>
    <t xml:space="preserve"> İlaç Kalıntı (A2b, A2c, B1b, B1d, B2Grupları) Analizleri Kantitatif - Her Grupta İlave bir etken madde için - Hayvansal dokular ve ürünler</t>
  </si>
  <si>
    <t>Serolojik</t>
  </si>
  <si>
    <t>Parazitolojik</t>
  </si>
  <si>
    <t>Patolojik</t>
  </si>
  <si>
    <t>Su Hayvanı Hastalıkları</t>
  </si>
  <si>
    <t>Şap antijeni aranması</t>
  </si>
  <si>
    <t>Virolojik</t>
  </si>
  <si>
    <t>Şap-Aşı sonrası bağışıklık kontrolü</t>
  </si>
  <si>
    <t>Şap-Hücre kontrol testi</t>
  </si>
  <si>
    <t>Şap-Hücre Üreme Özell.</t>
  </si>
  <si>
    <t>Şap-Kimyasal madde kontrolü</t>
  </si>
  <si>
    <t>Şap-Sığır kan serumu kontrolü</t>
  </si>
  <si>
    <t>Şap-Su kontrolü</t>
  </si>
  <si>
    <t>Toksikolojik</t>
  </si>
  <si>
    <t>TSE Hastalıkları</t>
  </si>
  <si>
    <t xml:space="preserve">Virolojik </t>
  </si>
  <si>
    <t xml:space="preserve">Serolojik </t>
  </si>
  <si>
    <t>Virolojik/Bakteriyolojik</t>
  </si>
  <si>
    <t>Bakteriyolojik Muayene</t>
  </si>
  <si>
    <t>Kuluçkahane Damızlık Kanatlı İşletmeleri</t>
  </si>
  <si>
    <t>Yalancı Tavuk Vebası
(Newcastle) Hastalığından
Ari Bölümlerin Tanımlanması</t>
  </si>
  <si>
    <t>Mikolojik</t>
  </si>
  <si>
    <t>Bakteriyoloji</t>
  </si>
  <si>
    <t>Moleküler Test</t>
  </si>
  <si>
    <t>Bakteriyel Etkenler Antikor Analizleri</t>
  </si>
  <si>
    <t>Kanatlı Bakteriyel / Viral  Etkenler Antikor/Antijen Tespiti</t>
  </si>
  <si>
    <t>Mycoplasma gallisepticum, Mycoplasma synoviae, Avian Influenza, Egg Drop Syndrome EDS-76, Infectious bronchitis (IB), Newcastle (ND) (Her Bir Test Ayrı)</t>
  </si>
  <si>
    <r>
      <t>Ağır metal  ve iz element tayini (Pb, Cd, Mn, Cr, Se, Co, Ni vb.)  İlk üç elemente ilave her bir element için 138,00</t>
    </r>
    <r>
      <rPr>
        <sz val="12"/>
        <color indexed="40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>TL</t>
    </r>
  </si>
  <si>
    <t>Artropod Cins/Tür Tanımlaması</t>
  </si>
  <si>
    <t>Tek tırnaklılarda Piroplasmozis'in (EquinePiroplasmosis-EP)teşhisi</t>
  </si>
  <si>
    <t>Gaita ve Organda Natif Muayene</t>
  </si>
  <si>
    <t>Gaitada helmint yumurtası / protozoon oocyst'i aranması</t>
  </si>
  <si>
    <t>Gaitada Trematod Yumurtaları aranması</t>
  </si>
  <si>
    <t>Helmintlerin Boyanması ve İdentifikasyonu</t>
  </si>
  <si>
    <t>Makroskopik Parazitolojik Muayene</t>
  </si>
  <si>
    <t>Organ Muayenesi, helmintlerin ve Protozoonların İdentifikasyonu</t>
  </si>
  <si>
    <t>Tricomonosis yönünden preputium/ vaginal yıkantısını muayenesi</t>
  </si>
  <si>
    <t>Protozoonların fikzasyonu, boyanması ve İdentifikasyonu</t>
  </si>
  <si>
    <t>Trichinella Teşhisi</t>
  </si>
  <si>
    <t>Trypanasoma evansi Testi (Surra Hastalığı)</t>
  </si>
  <si>
    <t>Uyuz muayenesi</t>
  </si>
  <si>
    <t>Yumurta ve oocyste sayımı</t>
  </si>
  <si>
    <t>Toksoplazmozis, Neosporozis, Leishmaniazis teşhisi (her biri için ayrı)</t>
  </si>
  <si>
    <t>Tritrichomonosis yönünden preputium/vaginal yıkantı muayenesi</t>
  </si>
  <si>
    <t>Mikroskobik Muayene Bir materyal için (Histolojik Muayene)</t>
  </si>
  <si>
    <t>Histopatolojik Muayene</t>
  </si>
  <si>
    <t>Mikroskopik Muayene (Histolojik muayene)</t>
  </si>
  <si>
    <t>Nekropsi (Büyükbaş)</t>
  </si>
  <si>
    <t>Nekropsi (Diğer hayvanlar)</t>
  </si>
  <si>
    <t>Nekropsi (Kanatlı hayvan)</t>
  </si>
  <si>
    <t>Nekropsi (Kedi-Köpek)</t>
  </si>
  <si>
    <t>Nekropsi (Küçükbaş)</t>
  </si>
  <si>
    <t>Nekropsi (Lab. Hayvanı)</t>
  </si>
  <si>
    <t>Nekropsi (egzotik hayvanlar)</t>
  </si>
  <si>
    <t>Balık Virusları Antijen Tesbiti</t>
  </si>
  <si>
    <t>Nekropsi (Balık)</t>
  </si>
  <si>
    <t>146 S antijeninin ölçümü</t>
  </si>
  <si>
    <t>Klinik materyallerde şap virusu tespiti</t>
  </si>
  <si>
    <t>İnfektif titre belirlenmesi</t>
  </si>
  <si>
    <t>Şap virüsü yapısal olmayan proteinlerine karşı antikor tayini</t>
  </si>
  <si>
    <t>Şap virüsü yapısal  proteinlerine karşı antikor titresi tayini</t>
  </si>
  <si>
    <t xml:space="preserve"> Viral kontaminant aranması</t>
  </si>
  <si>
    <t>Hücre kültürlerinde mikoplazma ajanlarının kontrolü</t>
  </si>
  <si>
    <t>İkilenme zamanının tesbiti</t>
  </si>
  <si>
    <t>Transformasyon indeksi</t>
  </si>
  <si>
    <t>Hücrenin koloni oluşturma yeteneği</t>
  </si>
  <si>
    <t>Kimyasal maddenin sterilite testleri ve üretme özelliklerinin tesbiti</t>
  </si>
  <si>
    <t>Kimyasal maddenin üretme özelliğinin 30 lt. lik biyo reaktörde tesbiti</t>
  </si>
  <si>
    <t>Kimyasal maddenin ve suyun sitotoksisite testi</t>
  </si>
  <si>
    <t>Serumun sterilite testleri ve üretme özelliklerinin tesbiti</t>
  </si>
  <si>
    <t>Sığır kan serumunun üretme özelliğinin 30 lt lik biyoreaktörde tespiti</t>
  </si>
  <si>
    <t>Suda pirojen kontrolü</t>
  </si>
  <si>
    <t>Toplam organik karbon ölçümü</t>
  </si>
  <si>
    <t xml:space="preserve">Antibiyotik Kalıntı (A2a-B1 Grubu) Analizleri Kalitatif </t>
  </si>
  <si>
    <t>Antibiyotik Kalıntı Analizleri Kantitatif (Her antibiyotik grubu için ayrı)</t>
  </si>
  <si>
    <t>Kalitatif Çoklu Antibiyotik Kalıntı Analizi</t>
  </si>
  <si>
    <t>Tarama (screening) test kalıntı analizleri</t>
  </si>
  <si>
    <t>Anabolik hormon (stilben/antitroidal/anabolik steroid/ rezorsilikasitlakton (RAL) / betaagonist grubu ) kalıntı analizi</t>
  </si>
  <si>
    <t xml:space="preserve">Ochratoxin A, zearalenone </t>
  </si>
  <si>
    <t>Suyun Kimyasal Analizi (15 Test)</t>
  </si>
  <si>
    <t>TOC (Toplam Organik Karbon)</t>
  </si>
  <si>
    <t>Boyar maddeler</t>
  </si>
  <si>
    <t>JUVENİL HORMON ANALOGLARI (PYRİPROXYFEN, METHOPRENE, S-HYDROPRENE VE FENOXYCARB)</t>
  </si>
  <si>
    <t xml:space="preserve">Prion Protein </t>
  </si>
  <si>
    <t>Prion (BSE)</t>
  </si>
  <si>
    <t>Avian Influenza -A / Hızlı Tespit Testi</t>
  </si>
  <si>
    <t>Avian Influenza Serotiplendirme</t>
  </si>
  <si>
    <t>Avian Influenzanın Patojenite Tespiti/IVPI</t>
  </si>
  <si>
    <t>Avian Influenzanın N (N1-N9) tiplendirilmesi</t>
  </si>
  <si>
    <t>Newcastlenin patojenite tespiti/ICPI</t>
  </si>
  <si>
    <t>Newcastle Serotiplendirme</t>
  </si>
  <si>
    <t>Akabane antikor</t>
  </si>
  <si>
    <t>Bovine Adenovirus, Bovine Herpes Virüs 4, Bovine Ephemeral Fever, Parainfluenza-3 virus (PI-3), Respiratory Synctial Virus (RSV)- Antikor Tespiti (Herbiri için ayrı)</t>
  </si>
  <si>
    <t>Bovine Rota Virus, Bovine Corona Virus Antijen Tespiti (Herbiri için ayrı)</t>
  </si>
  <si>
    <t>Pestivirus (Bovine viral diarrhoea (BVD)/ Border Disease)– antikor</t>
  </si>
  <si>
    <t>Pestivirus (Bovine viral diarrhoea (BVD)/ Border Disease)– antijen</t>
  </si>
  <si>
    <t>Pestivirusların saptanması</t>
  </si>
  <si>
    <t>Maedi-Visna/Caprine Arthritis Encephalomyelitis (MVV/CAEV) - Antikor</t>
  </si>
  <si>
    <t>Infectious bovine rhinotracheitis virus /Infectious Pustuler vulvavaginitis  (IBR/IPV) –Total Antikor, gB, gE (herbiri için ayrı)</t>
  </si>
  <si>
    <t>Enzootik bovine leukosis (EBL) – antikor</t>
  </si>
  <si>
    <r>
      <t>Equine herpes Virus</t>
    </r>
    <r>
      <rPr>
        <strike/>
        <sz val="12"/>
        <rFont val="Times New Roman"/>
        <family val="1"/>
        <charset val="162"/>
      </rPr>
      <t xml:space="preserve"> </t>
    </r>
    <r>
      <rPr>
        <sz val="12"/>
        <rFont val="Times New Roman"/>
        <family val="1"/>
        <charset val="162"/>
      </rPr>
      <t>(EHV)</t>
    </r>
  </si>
  <si>
    <t>Atlarda Viral Etkenler Antikor Tespiti</t>
  </si>
  <si>
    <t>Hücre Kültüründe virus izolasyonu (VI)</t>
  </si>
  <si>
    <t>Viral etkenler Antikor Analizleri</t>
  </si>
  <si>
    <t>İmmunoperoksidaz (IP)</t>
  </si>
  <si>
    <t>Kuduz Teşhisi</t>
  </si>
  <si>
    <t>Kuduz Antikor Tespiti</t>
  </si>
  <si>
    <t>Kuduz Hastalığı Doku Kültürü Enfeksiyon Testi</t>
  </si>
  <si>
    <t>Serum Neutralizasyon Testi (SNT)</t>
  </si>
  <si>
    <t>Virus nötralizasyon testi (VNT)</t>
  </si>
  <si>
    <t>Embriyolu tavuk yumurtasında virus/bakteri izolasyonu (ETY)</t>
  </si>
  <si>
    <t>Listede tanımlanmamış hastalıklar, antijen/antikor</t>
  </si>
  <si>
    <t>Salmonellalarda ISO 6579'a göre izolasyon</t>
  </si>
  <si>
    <t>Damızlık Kanatlı İşletmeleri Sertifikasyonuna Esas Sağlık Kontrolü (1 Kümes İçin)</t>
  </si>
  <si>
    <t>Kuluçkahane Kanatlı İşletmeleri Sertifikasyonuna Esas Sağlık Kontrolü</t>
  </si>
  <si>
    <t>Tavuk Vebası Yönünden Kümes Taraması</t>
  </si>
  <si>
    <t xml:space="preserve">Koyunlarda DNA Analizi </t>
  </si>
  <si>
    <t>Brucella genusuna ait mikroorganizmaların tür, biyotip ve aşı suşları (S19 ve REV-1) seviyesinde identifikasyonları</t>
  </si>
  <si>
    <t>Yalancı Tavuk Vebası (Newcastle) Yönünden Kümes Taraması</t>
  </si>
  <si>
    <t>Mantar, maya teşhisi</t>
  </si>
  <si>
    <t>İlaç Kalıntı (A2b, A2c, B1b, B1d, B2Grupları) Analizleri Kantitatif</t>
  </si>
  <si>
    <t xml:space="preserve"> İlaç Kalıntı (A2b, A2c, B1b, B1d, B2Grupları) Analizleri Kantitatif - Her Grupta İlave bir etken madde için </t>
  </si>
  <si>
    <t>Enterotoksemi Toksin tespiti</t>
  </si>
  <si>
    <t>Avian Influenza, Avian Reovirus, Gumboro, İnfectious laryngotracheitis, Avian Adenovirus, Equine Infectious Anemia ve diğer etkenler (Her biri için ayrı)</t>
  </si>
  <si>
    <t>Brucella, Ruam, Contagious Bovine Pleuro Pneumonia, Contagious Caprine Pleuropneumonia, Trypanasoma equiperdum ve diğer etkenler (Her biri için ayrı)</t>
  </si>
  <si>
    <t>Brucella, Salmonella Abortus Equi, Salmonella Dublin, Teşhis ve diğer etkenler (Her biri için ayrı)</t>
  </si>
  <si>
    <t>DNA Dizileme (Tek Yön)</t>
  </si>
  <si>
    <t>Teşhis ve kontrol amaçlı serolojik test</t>
  </si>
  <si>
    <t>Bakteri izolasyonu ve identifikasyonu, Antibiyogram</t>
  </si>
  <si>
    <t>Aflatoksin</t>
  </si>
  <si>
    <t xml:space="preserve">Pestisit </t>
  </si>
  <si>
    <t>Helmintlerin ve Protozoonların İdentifikasyonu</t>
  </si>
  <si>
    <t>Teşhis / Kontrol Amaçlı Yapılan Moleküler Test</t>
  </si>
  <si>
    <t xml:space="preserve">Kan serumu </t>
  </si>
  <si>
    <t>Bakteri kültürü</t>
  </si>
  <si>
    <t>Kan, Sperma, Kıl</t>
  </si>
  <si>
    <t>Lityum heparinli veya K3 edta kan</t>
  </si>
  <si>
    <t>Teşhis.edilecek artropod</t>
  </si>
  <si>
    <t>İç.organ.örnekleri, gaita</t>
  </si>
  <si>
    <t>İçerikli bağırsak veya gaita</t>
  </si>
  <si>
    <t>Parazit örnekleri</t>
  </si>
  <si>
    <t>Büyükbaş Hayvanlar, Küçükbaş Hayvanlar, Arı, Petek, Balık, Kanatlı, Kedi, Köpek</t>
  </si>
  <si>
    <t>Preputium /vaginal yıkantı</t>
  </si>
  <si>
    <t>Kas dokusu</t>
  </si>
  <si>
    <t>Deri kazıntısı</t>
  </si>
  <si>
    <t>Preputium/vaginal yıkantı</t>
  </si>
  <si>
    <t xml:space="preserve">Çift kabuklu yumuşakca (en az 30 numune) </t>
  </si>
  <si>
    <t>Tüm hayvan</t>
  </si>
  <si>
    <t>Virus/ antijen numunesi</t>
  </si>
  <si>
    <t>Epitel/vezikül sıvısı/probang, virus numunesi</t>
  </si>
  <si>
    <t>Virus numunesi</t>
  </si>
  <si>
    <t>Hücre kültürü</t>
  </si>
  <si>
    <t>Kimyasal madde</t>
  </si>
  <si>
    <t>Kimyasal madde ve su</t>
  </si>
  <si>
    <t>Sığır kan serumu</t>
  </si>
  <si>
    <t xml:space="preserve">Su  </t>
  </si>
  <si>
    <t>Hayvansal dokular, Hayvansal Ürünler, Yem, Su</t>
  </si>
  <si>
    <t>Yem</t>
  </si>
  <si>
    <t>Balık</t>
  </si>
  <si>
    <t xml:space="preserve">İpek böceği </t>
  </si>
  <si>
    <t>Beyin dokusu</t>
  </si>
  <si>
    <t>İzolat</t>
  </si>
  <si>
    <t>Örnek / İnokulum</t>
  </si>
  <si>
    <t>Kloakal/Tracheal sıvab, iç organ örnekleri, izolat, gübre</t>
  </si>
  <si>
    <t>Gaita</t>
  </si>
  <si>
    <t xml:space="preserve">Kan serumu, EDTA'lı Kan </t>
  </si>
  <si>
    <t>İç organ, EDTA'lı kan,izolat,plasenta</t>
  </si>
  <si>
    <t>Antikoagulanlı kan, iç organ örnekleri, fetus ve semen</t>
  </si>
  <si>
    <t>Doku örnekleri</t>
  </si>
  <si>
    <t>Kan, iç organ, swap ve gübre örnekleri</t>
  </si>
  <si>
    <t>Kan, kan serumu, süpernatant, doku</t>
  </si>
  <si>
    <t>Organ, çevresel örnekler ve dışkı</t>
  </si>
  <si>
    <t>20 adet tracheal, 20 adet kloakal sıvap ve 20 adet kan numunesi</t>
  </si>
  <si>
    <t>Lithium heparinli kanı, doku ve sıvap</t>
  </si>
  <si>
    <t>Brucella spp. Kültürleri</t>
  </si>
  <si>
    <t>20 adet tracheal, 20 adet kloakal sıvap</t>
  </si>
  <si>
    <t>Kıl, tüy, deri kazıntısı ve sürüntü örnekleri</t>
  </si>
  <si>
    <t>Hayvansal dokular</t>
  </si>
  <si>
    <t>Muhtelif hayvan ve türlerine ait organ ve doku, su, süt, petek, yem, sıvap,çevresel örnekler, bal, vd.</t>
  </si>
  <si>
    <t>Hayvansal Doku, Ürün, Yem, Yem Katkıları, Süt</t>
  </si>
  <si>
    <t xml:space="preserve">Hayvansal doku, yem, şüpheli mataryal </t>
  </si>
  <si>
    <t xml:space="preserve">Kan, Kan Serumu, iç organ, doku, sıvap, probang, kültür, izolat, semen, arı, petek, çevresel numune, </t>
  </si>
  <si>
    <t>Serum Plak Dilüsyon testi</t>
  </si>
  <si>
    <t>Haemaglütinasyon Inhibisyon (HI)</t>
  </si>
  <si>
    <t>DNA Mikroarray 570K</t>
  </si>
  <si>
    <t>Mikroskobik Muayene</t>
  </si>
  <si>
    <t>c-ELISA</t>
  </si>
  <si>
    <t>IFAT</t>
  </si>
  <si>
    <t>Gaitada Flotasyon metotu</t>
  </si>
  <si>
    <t>Sedimentasyon metotu</t>
  </si>
  <si>
    <t>Boyama metotu</t>
  </si>
  <si>
    <t>Makroskobik Muayene</t>
  </si>
  <si>
    <t>Digestion metotu</t>
  </si>
  <si>
    <t>Trichineskopi metotu</t>
  </si>
  <si>
    <t>Kart Aglütinasyon</t>
  </si>
  <si>
    <t>Mc Master Sayma Tekniği</t>
  </si>
  <si>
    <t>İmmunolojik Boyamalar</t>
  </si>
  <si>
    <t>HE boyama</t>
  </si>
  <si>
    <t>Kısmi nekropsi</t>
  </si>
  <si>
    <t>Sistemik nekropsi</t>
  </si>
  <si>
    <t>Sistemik Nekropsi</t>
  </si>
  <si>
    <t>SDG (Sucrose dansity gradient)</t>
  </si>
  <si>
    <t>Plak test</t>
  </si>
  <si>
    <t>NSP-ELISA</t>
  </si>
  <si>
    <t>Acridin orange boyama</t>
  </si>
  <si>
    <t xml:space="preserve">Hemadsorbsiyon testi </t>
  </si>
  <si>
    <t>DAPI ile DNA boyama</t>
  </si>
  <si>
    <t>üreme eğrisi yöntemi</t>
  </si>
  <si>
    <t>Yumuşak agar tekniği</t>
  </si>
  <si>
    <t>plak etkinliği</t>
  </si>
  <si>
    <t>hücre kültürü</t>
  </si>
  <si>
    <t>MTT</t>
  </si>
  <si>
    <t>LAL</t>
  </si>
  <si>
    <t>UV-persulfat oksidaz</t>
  </si>
  <si>
    <t>LC-MS-MS</t>
  </si>
  <si>
    <t>GC-MS, LC-MS/MS</t>
  </si>
  <si>
    <t xml:space="preserve">HPLC-FLD </t>
  </si>
  <si>
    <t>Titrimetrik spectrofotometrik</t>
  </si>
  <si>
    <t xml:space="preserve">LC-MS/MS </t>
  </si>
  <si>
    <t>LC-MS/MS</t>
  </si>
  <si>
    <t>Histopatoloji*</t>
  </si>
  <si>
    <t>İmmunperoksidaz*</t>
  </si>
  <si>
    <t>HA-HI</t>
  </si>
  <si>
    <t>IVPI</t>
  </si>
  <si>
    <t>ICPI</t>
  </si>
  <si>
    <t xml:space="preserve">EHV- Ab ELISA, EHV1/4- Ab ELISA </t>
  </si>
  <si>
    <t>Vırus İzolasyon</t>
  </si>
  <si>
    <t>İmmunoperoksidaz</t>
  </si>
  <si>
    <t>Floresan Antikor virus nötralizasyon (FAVN) testi</t>
  </si>
  <si>
    <t>Doku Kültür Enfeksiyon Testi</t>
  </si>
  <si>
    <t>Serum Neutralizasyon Test</t>
  </si>
  <si>
    <t>Vırus Nötrolizasyon Testi</t>
  </si>
  <si>
    <t>ISO 6579 a göre izolasyon</t>
  </si>
  <si>
    <r>
      <t xml:space="preserve">S.Gallinarum, S. Pullorum, 
S.Enteritidis, </t>
    </r>
    <r>
      <rPr>
        <i/>
        <sz val="12"/>
        <rFont val="Times New Roman"/>
        <family val="1"/>
        <charset val="162"/>
      </rPr>
      <t>M.Gallicepticum, 
M.Meleagridis, S.Thyphimurium</t>
    </r>
  </si>
  <si>
    <r>
      <t xml:space="preserve">S.Gallinarum, S. Pullorum, 
S.Enteritidis, </t>
    </r>
    <r>
      <rPr>
        <i/>
        <sz val="12"/>
        <rFont val="Times New Roman"/>
        <family val="1"/>
        <charset val="162"/>
      </rPr>
      <t>M.Gallicepticum, 
M.Meleagridis, S.Thyphimurium,
Total Bakteri ve Mantar Sayımı</t>
    </r>
  </si>
  <si>
    <t>Real-Time QPCR Testi, Virus İzolasyonu, ELISA Testi</t>
  </si>
  <si>
    <t>DNA Mikrosatellit Analizi</t>
  </si>
  <si>
    <t>İdentifikasyon</t>
  </si>
  <si>
    <t>Real-Time QPCR Testi Virus İzolasyonu</t>
  </si>
  <si>
    <t>Klasik mikolojik metot</t>
  </si>
  <si>
    <t>DNA Mikroarray 100K</t>
  </si>
  <si>
    <t>Histokimya ve immünhistokimya</t>
  </si>
  <si>
    <t>GC-MS/MS, LC-MS/MS, HPLC-PCD</t>
  </si>
  <si>
    <t>Agar Jel İmmunodifizyon (AGID)</t>
  </si>
  <si>
    <t>Komplement Fikzasyon Testi (CFT)</t>
  </si>
  <si>
    <t>Klasik Metot</t>
  </si>
  <si>
    <t>Serum Aglütinasyon Testi (SAT)</t>
  </si>
  <si>
    <t>Sanger Dizileme</t>
  </si>
  <si>
    <t>API ve Vitek II sistemle tiplendirme</t>
  </si>
  <si>
    <t xml:space="preserve">LC-MS/MS, HPLC-FLD </t>
  </si>
  <si>
    <t>Makroskobik, Mikroskobik Muayene</t>
  </si>
  <si>
    <t>Nested PCR</t>
  </si>
  <si>
    <t>Multipleks PCR</t>
  </si>
  <si>
    <t>Multipleks Real Time PCR</t>
  </si>
  <si>
    <t>Multipleks RT-PCR</t>
  </si>
  <si>
    <t>Multipleks Real Time RT- PCR</t>
  </si>
  <si>
    <t>PCR-RFLP</t>
  </si>
  <si>
    <t>Tanımlanmamış Diğer PCR Testleri</t>
  </si>
  <si>
    <t>3 -5 gün</t>
  </si>
  <si>
    <t>7 Gün</t>
  </si>
  <si>
    <t>21Gün</t>
  </si>
  <si>
    <t>21 Gün</t>
  </si>
  <si>
    <t>8 gün</t>
  </si>
  <si>
    <t>VI’nu takiben 5 gün</t>
  </si>
  <si>
    <t>~ 3 hafta</t>
  </si>
  <si>
    <t xml:space="preserve"> 15 gün</t>
  </si>
  <si>
    <t>5-15 gün</t>
  </si>
  <si>
    <t>15 GÜN</t>
  </si>
  <si>
    <t xml:space="preserve"> 8 hafta</t>
  </si>
  <si>
    <t xml:space="preserve"> 1 hafta</t>
  </si>
  <si>
    <t>Maks 8 hafta</t>
  </si>
  <si>
    <t>Maks 3 hafta</t>
  </si>
  <si>
    <t xml:space="preserve">7 gün </t>
  </si>
  <si>
    <t>28 Gün</t>
  </si>
  <si>
    <t>VI’nu takiben max. 1 hafta</t>
  </si>
  <si>
    <t>VI’nu takiben max. 2 hafta</t>
  </si>
  <si>
    <t>3 hafta</t>
  </si>
  <si>
    <t>max. 2 hafta</t>
  </si>
  <si>
    <t>Vırus İzolasyonu takiben 14 Gün</t>
  </si>
  <si>
    <t>42 Gün</t>
  </si>
  <si>
    <t>5-11 gün</t>
  </si>
  <si>
    <t>2-15 Gün</t>
  </si>
  <si>
    <t>14 gün</t>
  </si>
  <si>
    <t xml:space="preserve">5-7 Gün </t>
  </si>
  <si>
    <t xml:space="preserve">7-10 Gün </t>
  </si>
  <si>
    <t>7-15 Gün</t>
  </si>
  <si>
    <t>15 Gün</t>
  </si>
  <si>
    <t xml:space="preserve"> 5 gün</t>
  </si>
  <si>
    <t>Etlik VKMAE ve Pendik VKE</t>
  </si>
  <si>
    <t xml:space="preserve">Bornova VKE </t>
  </si>
  <si>
    <t>Şap Enstitüsü</t>
  </si>
  <si>
    <t>Tüm VKE (Pendik VKE Hariç)</t>
  </si>
  <si>
    <t>Konya VKE</t>
  </si>
  <si>
    <t>Bornova ve Pendik VKE - Etlik VKMAE</t>
  </si>
  <si>
    <t xml:space="preserve"> Bornova VKE</t>
  </si>
  <si>
    <t>Etlik VKMAE, Bornova VKE</t>
  </si>
  <si>
    <t>Etlik VKMAE, Bornova ve Pendik VKE</t>
  </si>
  <si>
    <t>Etlik VKMAE ve Tüm VKE</t>
  </si>
  <si>
    <t>Etlik</t>
  </si>
  <si>
    <t>Pendik</t>
  </si>
  <si>
    <t>BORNOVA VETERİNER KONTROL ENSTİTÜSÜ MÜDÜRLÜĞÜ 
DÖNER SERMAYE BİRİMİ 2026 YILI BİRİM FİYAT LİSTESİ</t>
  </si>
  <si>
    <t>Mikroskopik Muayene (Histolojik muayene)(Bonamiosis 52)</t>
  </si>
  <si>
    <t>Mikroskopik Muayene (Histolojik muayene)(Marteiliosis 52)</t>
  </si>
  <si>
    <t>Mikroskopik Muayene (Histolojik muayene)(Akiv.Perkinsosis 52)</t>
  </si>
  <si>
    <t>Mikroskopik Muayene (Histolojik muayene)(İst.Mikrocytosis 52)</t>
  </si>
  <si>
    <t>Mikroskopik Muayene (Histolojik muayene)(Koyun Keçi Vebası 49)</t>
  </si>
  <si>
    <t>Mikroskopik Muayene (Histolojik muayene)(Çiçek 49)</t>
  </si>
  <si>
    <t>Mikroskopik Muayene (Histolojik muayene)(Tüberküloz 49)</t>
  </si>
  <si>
    <t>Mikroskobik Muayene Bir materyal için (Histolojik Muayene)(Tüberküloz 50)</t>
  </si>
  <si>
    <t>Paraziter muayene (Sistemik)(Varroa İdentifikasyonu 39)</t>
  </si>
  <si>
    <t>Organ Muayenesi ve helmintlerin identifikasyonu (Echinococus    ssp.larva formu)  (37)</t>
  </si>
  <si>
    <t>Protozoonların fikzasyonu, boyanması ve İdentifikasyonu (Anaplasmosis 41)</t>
  </si>
  <si>
    <t>Protozoonların fikzasyonu, boyanması ve İdentifikasyonu (Babesiosis 41)</t>
  </si>
  <si>
    <t>Protozoonların fikzasyonu, boyanması ve İdentifikasyonu (Theileriosis 41)</t>
  </si>
  <si>
    <t>Infeksiyoz hematopoetik nekrozis virus (IHNV) – antijen (Balık Virusları Antijen Tesbiti 62)</t>
  </si>
  <si>
    <t>Viral hemorajik septisemi virus (VHSV) – antijen (Balık Virusları Antijen Tesbiti 62)</t>
  </si>
  <si>
    <t>Paraziter muayene (Sistemik) (Bal Arılarında Nosemosis’in teşhisi 39)</t>
  </si>
  <si>
    <t>Sazanların bahar viremisi virusu (SVCV) – antijen (Balık Virusları Antijen Tesbiti 62)</t>
  </si>
  <si>
    <t>Infeksiyöz Pankreatik Nekrozis (IPN) (Balık Virusları Antijen Tesbiti 62)</t>
  </si>
  <si>
    <t>Newcastle (ND) / HI Testi (Mycoplasma gallisepticum, Mycoplasma synoviae, Avian Influenza, Egg Drop Syndrome EDS-76, Infectious bronchitis (IB), Newcastle (ND) (Her Bir Test Ayrı) 12)</t>
  </si>
  <si>
    <t>Viral Nervöz Nekrozis Virus (VNN) Antijen (Teşhis / Kontrol Amaçlı Yapılan Moleküler Test 160)</t>
  </si>
  <si>
    <t>Brucella'nın teşhisi (4)</t>
  </si>
  <si>
    <t>Paratüberküloz (Bakteriyel Etkenler Antikor Analizleri 5)</t>
  </si>
  <si>
    <t>Mycoplasma gallisepticum (Teşhis ve kontrol amaçlı serolojik test 141)</t>
  </si>
  <si>
    <t>Mycoplasma synoviae (Teşhis ve kontrol amaçlı serolojik test 141)</t>
  </si>
  <si>
    <t>Salmonella Pullorum/gallinarum (Teşhis ve kontrol amaçlı serolojik test 141)</t>
  </si>
  <si>
    <t>Avian Influenza -A / Hızlı Tespit Testi (95)</t>
  </si>
  <si>
    <r>
      <t>Damızlık Kanatlı İşletmeleri Sertifikasyonuna Esas Sağlık Kontrolü </t>
    </r>
    <r>
      <rPr>
        <u/>
        <sz val="12"/>
        <color rgb="FF535353"/>
        <rFont val="Times New Roman"/>
        <family val="1"/>
        <charset val="162"/>
      </rPr>
      <t>(1 Kümes İçin) </t>
    </r>
    <r>
      <rPr>
        <sz val="12"/>
        <color rgb="FF535353"/>
        <rFont val="Times New Roman"/>
        <family val="1"/>
        <charset val="162"/>
      </rPr>
      <t>(124)</t>
    </r>
  </si>
  <si>
    <t>Antibiyotik Kalıntı (A2a-B1 Grubu) Analizleri Kalitatif (Sığır,Koyun,Keçi,Tavuk,Hindi,Kas ve Karaciğer, ve Balık Kloramfenikol 82)</t>
  </si>
  <si>
    <t>Antibiyotik Kalıntı (A2a-B1 Grubu) Analizleri Kalitatif  (Sütte Kloramfenikol 82)</t>
  </si>
  <si>
    <t>Antibiyotik Kalıntı (A2a-B1 Grubu) Analizleri Kalitatif  (Yumurtada Kloramfenikol 82)</t>
  </si>
  <si>
    <t>Antibiyotik Kalıntı Analizleri Kantitatif (Sığır, Koyun, Keçi,Tavuk, Hindi, Kas ve Karaciğer, ve Balık Kloramfenikol 83)</t>
  </si>
  <si>
    <t>Antibiyotik Kalıntı Analizleri Kantitatif (Sütte Tetrasiklin 83)</t>
  </si>
  <si>
    <t>Antibiyotik Kalıntı Analizleri Kantitatif (Balda Tetrasiklin 83)</t>
  </si>
  <si>
    <t>Antibiyotik Kalıntı Analizleri Kantitatif (Yumurtada Tetrasiklin 83)</t>
  </si>
  <si>
    <t>Antibiyotik Kalıntı Analizleri Kantitatif (Kas Dokusunda Tetrasiklin 83)</t>
  </si>
  <si>
    <t>Antibiyotik Kalıntı  Analizleri Kantitatif (Sığır,Koyun,Keçi, Tavuk,Hindi, Kas ve Balık  Kinolon 83)</t>
  </si>
  <si>
    <t>Antibiyotik Kalıntı Analizleri Kantitatif (Tavuk ve Hindi Kas Dokusunda Trimetroprim ve Sülfonomid 83)</t>
  </si>
  <si>
    <t>Antibiyotik Kalıntı Analizleri Kantitatif (Sığır,Koyun ve Keçi Kas Dokusunda Trimetroprim ve Sülfonomid 83)</t>
  </si>
  <si>
    <t>Antibiyotik Kalıntı Analizleri Kantitatif (Balık Etinde Trimetroprim ve Sülfonomid 83)</t>
  </si>
  <si>
    <t>Antibiyotik Kalıntı Analizleri Kantitatif (Kanatlı Karaciğerinde Trimetroprim ve Sülfonomid 83)</t>
  </si>
  <si>
    <t>Antibiyotik Kalıntı Analizleri Kantitatif (Sütte Trimetroprim ve Sülfonomid 83)</t>
  </si>
  <si>
    <t>Antibiyotik Kalıntı Analizleri Kantitatif (Yumurtada Betalaktam 83)</t>
  </si>
  <si>
    <t>Antibiyotik Kalıntı Analizleri Kantitatif (Yumurtada Trimetroprim ve Sülfonomid 83)</t>
  </si>
  <si>
    <t>Hücre kültüründe virus titrasyonu (Enfeksiyöz Bursal Hast. 243)</t>
  </si>
  <si>
    <t>Hücre kültüründe virus titrasyonu (Koyun Keçi Veba Hast. 243)</t>
  </si>
  <si>
    <t>Hücre kültüründe virus titrasyonu (Canlı Koyun Keçi Çiçek Hast. 243)</t>
  </si>
  <si>
    <t>Embriyolu yumurtada EID 50 (Newcastle Hast.227)</t>
  </si>
  <si>
    <t>Embriyolu yumurtada EID 50 (Enfeksiyöz Bronşit.227)</t>
  </si>
  <si>
    <t>Canlı aşılarda bakteri sayımı (Brucella 230)</t>
  </si>
  <si>
    <t>Canlı aşılarda bakteri sayımı (Trichophyte 230)</t>
  </si>
  <si>
    <t>Canlı aşılarda bakteri sayımı (Antraks 230)</t>
  </si>
  <si>
    <t>Canlı aşılarda bakteri sayımı (Mikoplazma 230)</t>
  </si>
  <si>
    <t>Canlı aşılarda bakteri sayımı (Salmonella 230)</t>
  </si>
  <si>
    <t>Hücre kültüründe virus titrasyonu (Sığırların Nod.Ekzantemi Hast. 243)</t>
  </si>
  <si>
    <t>Hücre kültüründe virus titrasyonu                  (TRT-SHS 243)</t>
  </si>
  <si>
    <t>5 Gün</t>
  </si>
  <si>
    <t>Kuduz Teşhisi (116)</t>
  </si>
  <si>
    <t>Serolojik AKREDİTE</t>
  </si>
  <si>
    <t>Avian Influenza Virüsü Matrix Proteininin Tanımlanması (Teşhis / Kontrol Amaçlı Yapılan Moleküler Test 160)</t>
  </si>
  <si>
    <t>Newcastle Hastalığı Virüsü Fusion Genin Tanımlanması (Teşhis / Kontrol Amaçlı Yapılan Moleküler Test 160)</t>
  </si>
  <si>
    <t>Avian Influenza Virüsü H5 Alt Tipinin Saptanması (Teşhis / Kontrol Amaçlı Yapılan Moleküler Test 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</si>
</sst>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\ [$€-1];[Red]\-#,##0\ [$€-1]"/>
    <numFmt numFmtId="165" formatCode="#,##0.00\ [$€-407]"/>
    <numFmt numFmtId="166" formatCode="00000"/>
  </numFmts>
  <fonts count="1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0"/>
      <name val="Arial Tur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indexed="40"/>
      <name val="Times New Roman"/>
      <family val="1"/>
      <charset val="162"/>
    </font>
    <font>
      <strike/>
      <sz val="12"/>
      <name val="Times New Roman"/>
      <family val="1"/>
      <charset val="162"/>
    </font>
    <font>
      <sz val="10"/>
      <name val="Arial"/>
      <family val="2"/>
      <charset val="162"/>
    </font>
    <font>
      <vertAlign val="superscript"/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u/>
      <sz val="12"/>
      <color rgb="FF535353"/>
      <name val="Times New Roman"/>
      <family val="1"/>
      <charset val="162"/>
    </font>
    <font>
      <sz val="12"/>
      <color rgb="FF535353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i/>
      <sz val="12"/>
      <name val="Times New Roman"/>
      <family val="1"/>
      <charset val="162"/>
    </font>
    <font>
      <b/>
      <i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</cellStyleXfs>
  <cellXfs count="274">
    <xf numFmtId="0" fontId="0" fillId="0" borderId="0" xfId="0"/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/>
    <xf numFmtId="1" fontId="3" fillId="3" borderId="8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4" fontId="3" fillId="3" borderId="10" xfId="0" applyNumberFormat="1" applyFont="1" applyFill="1" applyBorder="1" applyAlignment="1">
      <alignment vertical="center"/>
    </xf>
    <xf numFmtId="0" fontId="0" fillId="0" borderId="0" xfId="0" applyFill="1"/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2" fontId="1" fillId="0" borderId="20" xfId="2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right" vertical="center"/>
    </xf>
    <xf numFmtId="2" fontId="4" fillId="0" borderId="15" xfId="0" applyNumberFormat="1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2" fontId="1" fillId="0" borderId="5" xfId="2" applyNumberFormat="1" applyFont="1" applyFill="1" applyBorder="1" applyAlignment="1">
      <alignment horizontal="right" vertical="center" wrapText="1"/>
    </xf>
    <xf numFmtId="2" fontId="0" fillId="0" borderId="0" xfId="0" applyNumberFormat="1"/>
    <xf numFmtId="2" fontId="4" fillId="0" borderId="22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3" fontId="3" fillId="3" borderId="1" xfId="3" applyNumberFormat="1" applyFont="1" applyFill="1" applyBorder="1" applyAlignment="1">
      <alignment vertical="center" wrapText="1"/>
    </xf>
    <xf numFmtId="3" fontId="3" fillId="3" borderId="10" xfId="3" applyNumberFormat="1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2" fontId="4" fillId="0" borderId="20" xfId="0" applyNumberFormat="1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 wrapText="1"/>
    </xf>
    <xf numFmtId="3" fontId="3" fillId="3" borderId="13" xfId="3" applyNumberFormat="1" applyFont="1" applyFill="1" applyBorder="1" applyAlignment="1">
      <alignment vertical="center" wrapText="1"/>
    </xf>
    <xf numFmtId="4" fontId="3" fillId="3" borderId="13" xfId="0" applyNumberFormat="1" applyFont="1" applyFill="1" applyBorder="1" applyAlignment="1">
      <alignment vertical="center"/>
    </xf>
    <xf numFmtId="2" fontId="4" fillId="0" borderId="21" xfId="0" applyNumberFormat="1" applyFont="1" applyFill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2" fontId="1" fillId="0" borderId="20" xfId="2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0" xfId="0" applyFont="1" applyBorder="1"/>
    <xf numFmtId="0" fontId="4" fillId="0" borderId="4" xfId="0" applyFont="1" applyBorder="1"/>
    <xf numFmtId="0" fontId="4" fillId="0" borderId="7" xfId="0" applyFont="1" applyBorder="1"/>
    <xf numFmtId="0" fontId="4" fillId="0" borderId="19" xfId="0" applyFont="1" applyBorder="1"/>
    <xf numFmtId="0" fontId="4" fillId="0" borderId="13" xfId="0" applyFont="1" applyBorder="1"/>
    <xf numFmtId="0" fontId="4" fillId="0" borderId="18" xfId="0" applyFont="1" applyBorder="1"/>
    <xf numFmtId="0" fontId="4" fillId="0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left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/>
    <xf numFmtId="0" fontId="3" fillId="3" borderId="7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/>
    <xf numFmtId="0" fontId="3" fillId="3" borderId="3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26" xfId="0" applyNumberFormat="1" applyFont="1" applyFill="1" applyBorder="1"/>
    <xf numFmtId="0" fontId="3" fillId="3" borderId="1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3" borderId="26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4" fontId="3" fillId="3" borderId="14" xfId="0" applyNumberFormat="1" applyFont="1" applyFill="1" applyBorder="1" applyAlignment="1">
      <alignment vertical="center" wrapText="1"/>
    </xf>
    <xf numFmtId="4" fontId="3" fillId="3" borderId="15" xfId="0" applyNumberFormat="1" applyFont="1" applyFill="1" applyBorder="1" applyAlignment="1">
      <alignment vertical="center" wrapText="1"/>
    </xf>
    <xf numFmtId="4" fontId="3" fillId="3" borderId="17" xfId="0" applyNumberFormat="1" applyFont="1" applyFill="1" applyBorder="1" applyAlignment="1">
      <alignment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wrapText="1"/>
    </xf>
    <xf numFmtId="0" fontId="3" fillId="0" borderId="16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4" xfId="0" applyNumberFormat="1" applyFont="1" applyBorder="1"/>
    <xf numFmtId="4" fontId="3" fillId="0" borderId="15" xfId="0" applyNumberFormat="1" applyFont="1" applyBorder="1"/>
    <xf numFmtId="4" fontId="3" fillId="0" borderId="17" xfId="0" applyNumberFormat="1" applyFont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3" borderId="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 wrapText="1"/>
    </xf>
    <xf numFmtId="0" fontId="3" fillId="4" borderId="1" xfId="3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left" vertical="center" wrapText="1"/>
    </xf>
    <xf numFmtId="0" fontId="17" fillId="3" borderId="1" xfId="0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4" fontId="3" fillId="3" borderId="26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 wrapText="1"/>
    </xf>
    <xf numFmtId="4" fontId="3" fillId="3" borderId="38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left" vertical="center" wrapText="1"/>
    </xf>
    <xf numFmtId="0" fontId="3" fillId="4" borderId="10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/>
    <xf numFmtId="0" fontId="3" fillId="3" borderId="18" xfId="0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 wrapText="1"/>
    </xf>
    <xf numFmtId="165" fontId="1" fillId="3" borderId="20" xfId="0" applyNumberFormat="1" applyFont="1" applyFill="1" applyBorder="1" applyAlignment="1">
      <alignment horizontal="right" vertical="center" indent="1"/>
    </xf>
    <xf numFmtId="0" fontId="4" fillId="0" borderId="7" xfId="0" applyFont="1" applyFill="1" applyBorder="1"/>
    <xf numFmtId="0" fontId="3" fillId="3" borderId="7" xfId="0" applyFont="1" applyFill="1" applyBorder="1" applyAlignment="1">
      <alignment horizontal="left"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4" fillId="0" borderId="3" xfId="0" applyFont="1" applyFill="1" applyBorder="1"/>
    <xf numFmtId="0" fontId="1" fillId="0" borderId="4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3" fillId="3" borderId="26" xfId="3" applyFont="1" applyFill="1" applyBorder="1" applyAlignment="1">
      <alignment horizontal="left" vertical="center" wrapText="1"/>
    </xf>
    <xf numFmtId="0" fontId="3" fillId="3" borderId="2" xfId="3" applyFont="1" applyFill="1" applyBorder="1" applyAlignment="1">
      <alignment horizontal="left" vertical="center" wrapText="1"/>
    </xf>
    <xf numFmtId="0" fontId="3" fillId="3" borderId="27" xfId="3" applyFont="1" applyFill="1" applyBorder="1" applyAlignment="1">
      <alignment horizontal="left" vertical="center" wrapText="1"/>
    </xf>
    <xf numFmtId="0" fontId="3" fillId="3" borderId="28" xfId="3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/>
    </xf>
    <xf numFmtId="0" fontId="3" fillId="3" borderId="24" xfId="3" applyFont="1" applyFill="1" applyBorder="1" applyAlignment="1">
      <alignment horizontal="left" vertical="center" wrapText="1"/>
    </xf>
    <xf numFmtId="0" fontId="3" fillId="3" borderId="25" xfId="3" applyFont="1" applyFill="1" applyBorder="1" applyAlignment="1">
      <alignment horizontal="left" vertical="center" wrapText="1"/>
    </xf>
    <xf numFmtId="0" fontId="3" fillId="3" borderId="24" xfId="3" applyFont="1" applyFill="1" applyBorder="1" applyAlignment="1">
      <alignment horizontal="left" vertical="center" wrapText="1" shrinkToFit="1"/>
    </xf>
    <xf numFmtId="0" fontId="3" fillId="3" borderId="25" xfId="3" applyFont="1" applyFill="1" applyBorder="1" applyAlignment="1">
      <alignment horizontal="left" vertical="center" wrapText="1" shrinkToFit="1"/>
    </xf>
    <xf numFmtId="0" fontId="4" fillId="3" borderId="2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43" fontId="1" fillId="0" borderId="10" xfId="2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_Aşı kontrol 2005 fiyatları" xfId="3"/>
    <cellStyle name="Virgü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68"/>
  <sheetViews>
    <sheetView tabSelected="1" topLeftCell="A397" zoomScaleNormal="100" workbookViewId="0">
      <selection activeCell="E406" sqref="E406"/>
    </sheetView>
  </sheetViews>
  <sheetFormatPr defaultRowHeight="22.5" customHeight="1" x14ac:dyDescent="0.25"/>
  <cols>
    <col min="1" max="1" width="10.42578125" customWidth="1"/>
    <col min="2" max="2" width="30" customWidth="1"/>
    <col min="3" max="3" width="76" customWidth="1"/>
    <col min="4" max="4" width="47.7109375" customWidth="1"/>
    <col min="5" max="5" width="33.5703125" customWidth="1"/>
    <col min="6" max="6" width="21" customWidth="1"/>
    <col min="7" max="7" width="36" customWidth="1"/>
    <col min="8" max="8" width="20.42578125" customWidth="1"/>
    <col min="9" max="9" width="18" style="46" customWidth="1"/>
  </cols>
  <sheetData>
    <row r="1" spans="1:9" ht="30.75" customHeight="1" thickBot="1" x14ac:dyDescent="0.3">
      <c r="A1" s="263" t="s">
        <v>813</v>
      </c>
      <c r="B1" s="263"/>
      <c r="C1" s="263"/>
      <c r="D1" s="263"/>
      <c r="E1" s="263"/>
      <c r="F1" s="263"/>
      <c r="G1" s="263"/>
      <c r="H1" s="264"/>
      <c r="I1" s="263"/>
    </row>
    <row r="2" spans="1:9" ht="30.75" customHeight="1" thickBot="1" x14ac:dyDescent="0.3">
      <c r="A2" s="37" t="s">
        <v>119</v>
      </c>
      <c r="B2" s="38" t="s">
        <v>120</v>
      </c>
      <c r="C2" s="39" t="s">
        <v>121</v>
      </c>
      <c r="D2" s="38" t="s">
        <v>122</v>
      </c>
      <c r="E2" s="38" t="s">
        <v>123</v>
      </c>
      <c r="F2" s="38" t="s">
        <v>124</v>
      </c>
      <c r="G2" s="38" t="s">
        <v>125</v>
      </c>
      <c r="H2" s="40" t="s">
        <v>126</v>
      </c>
      <c r="I2" s="41" t="s">
        <v>262</v>
      </c>
    </row>
    <row r="3" spans="1:9" ht="30.75" customHeight="1" x14ac:dyDescent="0.25">
      <c r="A3" s="169">
        <v>1</v>
      </c>
      <c r="B3" s="5" t="s">
        <v>130</v>
      </c>
      <c r="C3" s="6" t="s">
        <v>131</v>
      </c>
      <c r="D3" s="7" t="s">
        <v>132</v>
      </c>
      <c r="E3" s="7" t="s">
        <v>133</v>
      </c>
      <c r="F3" s="8" t="s">
        <v>771</v>
      </c>
      <c r="G3" s="124" t="s">
        <v>13</v>
      </c>
      <c r="H3" s="9">
        <v>364</v>
      </c>
      <c r="I3" s="42">
        <f>H3*1.2</f>
        <v>436.8</v>
      </c>
    </row>
    <row r="4" spans="1:9" ht="30.75" customHeight="1" x14ac:dyDescent="0.25">
      <c r="A4" s="1">
        <v>2</v>
      </c>
      <c r="B4" s="5" t="s">
        <v>130</v>
      </c>
      <c r="C4" s="6" t="s">
        <v>134</v>
      </c>
      <c r="D4" s="7" t="s">
        <v>135</v>
      </c>
      <c r="E4" s="7" t="s">
        <v>136</v>
      </c>
      <c r="F4" s="8" t="s">
        <v>137</v>
      </c>
      <c r="G4" s="124" t="s">
        <v>13</v>
      </c>
      <c r="H4" s="9">
        <v>1820</v>
      </c>
      <c r="I4" s="43">
        <f t="shared" ref="I4:I67" si="0">H4*1.2</f>
        <v>2184</v>
      </c>
    </row>
    <row r="5" spans="1:9" ht="30.75" customHeight="1" x14ac:dyDescent="0.25">
      <c r="A5" s="1">
        <v>3</v>
      </c>
      <c r="B5" s="5" t="s">
        <v>130</v>
      </c>
      <c r="C5" s="6" t="s">
        <v>138</v>
      </c>
      <c r="D5" s="7" t="s">
        <v>140</v>
      </c>
      <c r="E5" s="7" t="s">
        <v>141</v>
      </c>
      <c r="F5" s="8" t="s">
        <v>142</v>
      </c>
      <c r="G5" s="124" t="s">
        <v>13</v>
      </c>
      <c r="H5" s="9">
        <v>188</v>
      </c>
      <c r="I5" s="43">
        <f t="shared" si="0"/>
        <v>225.6</v>
      </c>
    </row>
    <row r="6" spans="1:9" ht="30.75" customHeight="1" x14ac:dyDescent="0.25">
      <c r="A6" s="141">
        <v>4</v>
      </c>
      <c r="B6" s="5" t="s">
        <v>130</v>
      </c>
      <c r="C6" s="6" t="s">
        <v>138</v>
      </c>
      <c r="D6" s="7" t="s">
        <v>47</v>
      </c>
      <c r="E6" s="124" t="s">
        <v>54</v>
      </c>
      <c r="F6" s="8" t="s">
        <v>55</v>
      </c>
      <c r="G6" s="124" t="s">
        <v>13</v>
      </c>
      <c r="H6" s="9">
        <v>188</v>
      </c>
      <c r="I6" s="43">
        <f t="shared" si="0"/>
        <v>225.6</v>
      </c>
    </row>
    <row r="7" spans="1:9" ht="30.75" customHeight="1" x14ac:dyDescent="0.25">
      <c r="A7" s="1">
        <v>5</v>
      </c>
      <c r="B7" s="10" t="s">
        <v>514</v>
      </c>
      <c r="C7" s="6" t="s">
        <v>537</v>
      </c>
      <c r="D7" s="124" t="s">
        <v>646</v>
      </c>
      <c r="E7" s="124" t="s">
        <v>33</v>
      </c>
      <c r="F7" s="8" t="s">
        <v>146</v>
      </c>
      <c r="G7" s="124" t="s">
        <v>13</v>
      </c>
      <c r="H7" s="9">
        <v>489</v>
      </c>
      <c r="I7" s="43">
        <f t="shared" si="0"/>
        <v>586.79999999999995</v>
      </c>
    </row>
    <row r="8" spans="1:9" ht="30.75" customHeight="1" x14ac:dyDescent="0.25">
      <c r="A8" s="1">
        <v>6</v>
      </c>
      <c r="B8" s="10" t="s">
        <v>130</v>
      </c>
      <c r="C8" s="6" t="s">
        <v>147</v>
      </c>
      <c r="D8" s="124" t="s">
        <v>57</v>
      </c>
      <c r="E8" s="124" t="s">
        <v>149</v>
      </c>
      <c r="F8" s="8" t="s">
        <v>146</v>
      </c>
      <c r="G8" s="124" t="s">
        <v>148</v>
      </c>
      <c r="H8" s="9">
        <v>1820</v>
      </c>
      <c r="I8" s="43">
        <f t="shared" si="0"/>
        <v>2184</v>
      </c>
    </row>
    <row r="9" spans="1:9" ht="30.75" customHeight="1" x14ac:dyDescent="0.25">
      <c r="A9" s="141">
        <v>7</v>
      </c>
      <c r="B9" s="10" t="s">
        <v>130</v>
      </c>
      <c r="C9" s="6" t="s">
        <v>150</v>
      </c>
      <c r="D9" s="124" t="s">
        <v>145</v>
      </c>
      <c r="E9" s="124" t="s">
        <v>151</v>
      </c>
      <c r="F9" s="8" t="s">
        <v>152</v>
      </c>
      <c r="G9" s="124" t="s">
        <v>148</v>
      </c>
      <c r="H9" s="9">
        <v>452</v>
      </c>
      <c r="I9" s="43">
        <f t="shared" si="0"/>
        <v>542.4</v>
      </c>
    </row>
    <row r="10" spans="1:9" ht="30.75" customHeight="1" x14ac:dyDescent="0.25">
      <c r="A10" s="1">
        <v>8</v>
      </c>
      <c r="B10" s="4" t="s">
        <v>130</v>
      </c>
      <c r="C10" s="4" t="s">
        <v>153</v>
      </c>
      <c r="D10" s="3" t="s">
        <v>154</v>
      </c>
      <c r="E10" s="3" t="s">
        <v>155</v>
      </c>
      <c r="F10" s="12" t="s">
        <v>156</v>
      </c>
      <c r="G10" s="13" t="s">
        <v>143</v>
      </c>
      <c r="H10" s="167">
        <v>1820</v>
      </c>
      <c r="I10" s="43">
        <f t="shared" si="0"/>
        <v>2184</v>
      </c>
    </row>
    <row r="11" spans="1:9" ht="30.75" customHeight="1" x14ac:dyDescent="0.25">
      <c r="A11" s="1">
        <v>9</v>
      </c>
      <c r="B11" s="5" t="s">
        <v>130</v>
      </c>
      <c r="C11" s="6" t="s">
        <v>157</v>
      </c>
      <c r="D11" s="7" t="s">
        <v>129</v>
      </c>
      <c r="E11" s="7" t="s">
        <v>158</v>
      </c>
      <c r="F11" s="8" t="s">
        <v>139</v>
      </c>
      <c r="G11" s="124" t="s">
        <v>143</v>
      </c>
      <c r="H11" s="9">
        <v>3639</v>
      </c>
      <c r="I11" s="43">
        <f t="shared" si="0"/>
        <v>4366.8</v>
      </c>
    </row>
    <row r="12" spans="1:9" ht="30.75" customHeight="1" x14ac:dyDescent="0.25">
      <c r="A12" s="141">
        <v>10</v>
      </c>
      <c r="B12" s="10" t="s">
        <v>130</v>
      </c>
      <c r="C12" s="6" t="s">
        <v>159</v>
      </c>
      <c r="D12" s="124" t="s">
        <v>57</v>
      </c>
      <c r="E12" s="124" t="s">
        <v>695</v>
      </c>
      <c r="F12" s="8" t="s">
        <v>160</v>
      </c>
      <c r="G12" s="124" t="s">
        <v>161</v>
      </c>
      <c r="H12" s="9">
        <v>452</v>
      </c>
      <c r="I12" s="43">
        <f t="shared" si="0"/>
        <v>542.4</v>
      </c>
    </row>
    <row r="13" spans="1:9" ht="30.75" customHeight="1" x14ac:dyDescent="0.25">
      <c r="A13" s="1">
        <v>11</v>
      </c>
      <c r="B13" s="5" t="s">
        <v>514</v>
      </c>
      <c r="C13" s="6" t="s">
        <v>538</v>
      </c>
      <c r="D13" s="7" t="s">
        <v>57</v>
      </c>
      <c r="E13" s="7" t="s">
        <v>33</v>
      </c>
      <c r="F13" s="8" t="s">
        <v>772</v>
      </c>
      <c r="G13" s="124" t="s">
        <v>13</v>
      </c>
      <c r="H13" s="9">
        <v>502</v>
      </c>
      <c r="I13" s="43">
        <f t="shared" si="0"/>
        <v>602.4</v>
      </c>
    </row>
    <row r="14" spans="1:9" ht="30.75" customHeight="1" x14ac:dyDescent="0.25">
      <c r="A14" s="1">
        <v>12</v>
      </c>
      <c r="B14" s="5" t="s">
        <v>514</v>
      </c>
      <c r="C14" s="14" t="s">
        <v>539</v>
      </c>
      <c r="D14" s="7" t="s">
        <v>57</v>
      </c>
      <c r="E14" s="7" t="s">
        <v>696</v>
      </c>
      <c r="F14" s="8" t="s">
        <v>162</v>
      </c>
      <c r="G14" s="124" t="s">
        <v>13</v>
      </c>
      <c r="H14" s="9">
        <v>364</v>
      </c>
      <c r="I14" s="43">
        <f t="shared" si="0"/>
        <v>436.8</v>
      </c>
    </row>
    <row r="15" spans="1:9" ht="30.75" customHeight="1" x14ac:dyDescent="0.25">
      <c r="A15" s="141">
        <v>13</v>
      </c>
      <c r="B15" s="5" t="s">
        <v>130</v>
      </c>
      <c r="C15" s="6" t="s">
        <v>163</v>
      </c>
      <c r="D15" s="7" t="s">
        <v>57</v>
      </c>
      <c r="E15" s="7" t="s">
        <v>33</v>
      </c>
      <c r="F15" s="8" t="s">
        <v>162</v>
      </c>
      <c r="G15" s="124" t="s">
        <v>13</v>
      </c>
      <c r="H15" s="9">
        <v>326</v>
      </c>
      <c r="I15" s="43">
        <f t="shared" si="0"/>
        <v>391.2</v>
      </c>
    </row>
    <row r="16" spans="1:9" ht="30.75" customHeight="1" x14ac:dyDescent="0.25">
      <c r="A16" s="1">
        <v>14</v>
      </c>
      <c r="B16" s="5" t="s">
        <v>130</v>
      </c>
      <c r="C16" s="6" t="s">
        <v>164</v>
      </c>
      <c r="D16" s="7" t="s">
        <v>165</v>
      </c>
      <c r="E16" s="7" t="s">
        <v>166</v>
      </c>
      <c r="F16" s="8" t="s">
        <v>167</v>
      </c>
      <c r="G16" s="124" t="s">
        <v>13</v>
      </c>
      <c r="H16" s="9">
        <v>1820</v>
      </c>
      <c r="I16" s="43">
        <f t="shared" si="0"/>
        <v>2184</v>
      </c>
    </row>
    <row r="17" spans="1:9" ht="30.75" customHeight="1" x14ac:dyDescent="0.25">
      <c r="A17" s="1">
        <v>15</v>
      </c>
      <c r="B17" s="10" t="s">
        <v>130</v>
      </c>
      <c r="C17" s="16" t="s">
        <v>170</v>
      </c>
      <c r="D17" s="124" t="s">
        <v>647</v>
      </c>
      <c r="E17" s="124" t="s">
        <v>171</v>
      </c>
      <c r="F17" s="11" t="s">
        <v>172</v>
      </c>
      <c r="G17" s="124" t="s">
        <v>148</v>
      </c>
      <c r="H17" s="9">
        <v>1380</v>
      </c>
      <c r="I17" s="43">
        <f t="shared" si="0"/>
        <v>1656</v>
      </c>
    </row>
    <row r="18" spans="1:9" ht="30.75" customHeight="1" x14ac:dyDescent="0.25">
      <c r="A18" s="141">
        <v>16</v>
      </c>
      <c r="B18" s="10" t="s">
        <v>130</v>
      </c>
      <c r="C18" s="16" t="s">
        <v>168</v>
      </c>
      <c r="D18" s="124" t="s">
        <v>173</v>
      </c>
      <c r="E18" s="7" t="s">
        <v>166</v>
      </c>
      <c r="F18" s="11" t="s">
        <v>169</v>
      </c>
      <c r="G18" s="124" t="s">
        <v>13</v>
      </c>
      <c r="H18" s="9">
        <v>2698</v>
      </c>
      <c r="I18" s="43">
        <f t="shared" si="0"/>
        <v>3237.6</v>
      </c>
    </row>
    <row r="19" spans="1:9" ht="30.75" customHeight="1" x14ac:dyDescent="0.25">
      <c r="A19" s="1">
        <v>17</v>
      </c>
      <c r="B19" s="5" t="s">
        <v>130</v>
      </c>
      <c r="C19" s="7" t="s">
        <v>177</v>
      </c>
      <c r="D19" s="7" t="s">
        <v>178</v>
      </c>
      <c r="E19" s="7" t="s">
        <v>42</v>
      </c>
      <c r="F19" s="8" t="s">
        <v>137</v>
      </c>
      <c r="G19" s="124" t="s">
        <v>148</v>
      </c>
      <c r="H19" s="9">
        <v>540</v>
      </c>
      <c r="I19" s="43">
        <f t="shared" si="0"/>
        <v>648</v>
      </c>
    </row>
    <row r="20" spans="1:9" ht="30.75" customHeight="1" x14ac:dyDescent="0.25">
      <c r="A20" s="1">
        <v>18</v>
      </c>
      <c r="B20" s="10" t="s">
        <v>179</v>
      </c>
      <c r="C20" s="16" t="s">
        <v>540</v>
      </c>
      <c r="D20" s="124" t="s">
        <v>180</v>
      </c>
      <c r="E20" s="124" t="s">
        <v>181</v>
      </c>
      <c r="F20" s="11" t="s">
        <v>174</v>
      </c>
      <c r="G20" s="124" t="s">
        <v>13</v>
      </c>
      <c r="H20" s="9">
        <v>3639</v>
      </c>
      <c r="I20" s="43">
        <f t="shared" si="0"/>
        <v>4366.8</v>
      </c>
    </row>
    <row r="21" spans="1:9" ht="30.75" customHeight="1" x14ac:dyDescent="0.25">
      <c r="A21" s="141">
        <v>19</v>
      </c>
      <c r="B21" s="10" t="s">
        <v>179</v>
      </c>
      <c r="C21" s="10" t="s">
        <v>182</v>
      </c>
      <c r="D21" s="124" t="s">
        <v>183</v>
      </c>
      <c r="E21" s="124" t="s">
        <v>184</v>
      </c>
      <c r="F21" s="11" t="s">
        <v>185</v>
      </c>
      <c r="G21" s="124" t="s">
        <v>13</v>
      </c>
      <c r="H21" s="9">
        <v>2698</v>
      </c>
      <c r="I21" s="43">
        <f t="shared" si="0"/>
        <v>3237.6</v>
      </c>
    </row>
    <row r="22" spans="1:9" ht="30.75" customHeight="1" x14ac:dyDescent="0.25">
      <c r="A22" s="203">
        <v>20</v>
      </c>
      <c r="B22" s="206" t="s">
        <v>179</v>
      </c>
      <c r="C22" s="124" t="s">
        <v>186</v>
      </c>
      <c r="D22" s="124" t="s">
        <v>57</v>
      </c>
      <c r="E22" s="124" t="s">
        <v>187</v>
      </c>
      <c r="F22" s="11" t="s">
        <v>185</v>
      </c>
      <c r="G22" s="123" t="s">
        <v>161</v>
      </c>
      <c r="H22" s="9">
        <v>364</v>
      </c>
      <c r="I22" s="43">
        <f t="shared" si="0"/>
        <v>436.8</v>
      </c>
    </row>
    <row r="23" spans="1:9" ht="30.75" customHeight="1" x14ac:dyDescent="0.25">
      <c r="A23" s="204"/>
      <c r="B23" s="207"/>
      <c r="C23" s="124" t="s">
        <v>188</v>
      </c>
      <c r="D23" s="124" t="s">
        <v>57</v>
      </c>
      <c r="E23" s="124" t="s">
        <v>187</v>
      </c>
      <c r="F23" s="11" t="s">
        <v>185</v>
      </c>
      <c r="G23" s="123" t="s">
        <v>161</v>
      </c>
      <c r="H23" s="9">
        <v>452</v>
      </c>
      <c r="I23" s="43">
        <f t="shared" si="0"/>
        <v>542.4</v>
      </c>
    </row>
    <row r="24" spans="1:9" ht="30.75" customHeight="1" x14ac:dyDescent="0.25">
      <c r="A24" s="204"/>
      <c r="B24" s="207"/>
      <c r="C24" s="124" t="s">
        <v>189</v>
      </c>
      <c r="D24" s="124" t="s">
        <v>57</v>
      </c>
      <c r="E24" s="124" t="s">
        <v>187</v>
      </c>
      <c r="F24" s="11" t="s">
        <v>185</v>
      </c>
      <c r="G24" s="123" t="s">
        <v>161</v>
      </c>
      <c r="H24" s="9">
        <v>540</v>
      </c>
      <c r="I24" s="43">
        <f t="shared" si="0"/>
        <v>648</v>
      </c>
    </row>
    <row r="25" spans="1:9" ht="30.75" customHeight="1" x14ac:dyDescent="0.25">
      <c r="A25" s="205"/>
      <c r="B25" s="208"/>
      <c r="C25" s="124" t="s">
        <v>190</v>
      </c>
      <c r="D25" s="124" t="s">
        <v>57</v>
      </c>
      <c r="E25" s="124" t="s">
        <v>187</v>
      </c>
      <c r="F25" s="11" t="s">
        <v>185</v>
      </c>
      <c r="G25" s="123" t="s">
        <v>161</v>
      </c>
      <c r="H25" s="9">
        <v>627</v>
      </c>
      <c r="I25" s="43">
        <f t="shared" si="0"/>
        <v>752.4</v>
      </c>
    </row>
    <row r="26" spans="1:9" ht="30.75" customHeight="1" x14ac:dyDescent="0.25">
      <c r="A26" s="93">
        <v>21</v>
      </c>
      <c r="B26" s="10" t="s">
        <v>179</v>
      </c>
      <c r="C26" s="19" t="s">
        <v>191</v>
      </c>
      <c r="D26" s="124" t="s">
        <v>192</v>
      </c>
      <c r="E26" s="124" t="s">
        <v>193</v>
      </c>
      <c r="F26" s="11"/>
      <c r="G26" s="123" t="s">
        <v>6</v>
      </c>
      <c r="H26" s="9">
        <v>452</v>
      </c>
      <c r="I26" s="43">
        <f t="shared" si="0"/>
        <v>542.4</v>
      </c>
    </row>
    <row r="27" spans="1:9" ht="30.75" customHeight="1" x14ac:dyDescent="0.25">
      <c r="A27" s="125">
        <v>22</v>
      </c>
      <c r="B27" s="10" t="s">
        <v>179</v>
      </c>
      <c r="C27" s="19" t="s">
        <v>194</v>
      </c>
      <c r="D27" s="124" t="s">
        <v>195</v>
      </c>
      <c r="E27" s="124" t="s">
        <v>196</v>
      </c>
      <c r="F27" s="11"/>
      <c r="G27" s="123" t="s">
        <v>6</v>
      </c>
      <c r="H27" s="9">
        <v>276</v>
      </c>
      <c r="I27" s="43">
        <f t="shared" si="0"/>
        <v>331.2</v>
      </c>
    </row>
    <row r="28" spans="1:9" ht="30.75" customHeight="1" x14ac:dyDescent="0.25">
      <c r="A28" s="93">
        <v>23</v>
      </c>
      <c r="B28" s="5" t="s">
        <v>197</v>
      </c>
      <c r="C28" s="6" t="s">
        <v>198</v>
      </c>
      <c r="D28" s="7" t="s">
        <v>199</v>
      </c>
      <c r="E28" s="7" t="s">
        <v>200</v>
      </c>
      <c r="F28" s="8" t="s">
        <v>49</v>
      </c>
      <c r="G28" s="124" t="s">
        <v>13</v>
      </c>
      <c r="H28" s="9">
        <v>540</v>
      </c>
      <c r="I28" s="43">
        <f t="shared" si="0"/>
        <v>648</v>
      </c>
    </row>
    <row r="29" spans="1:9" ht="30.75" customHeight="1" x14ac:dyDescent="0.25">
      <c r="A29" s="125">
        <v>24</v>
      </c>
      <c r="B29" s="5" t="s">
        <v>197</v>
      </c>
      <c r="C29" s="10" t="s">
        <v>201</v>
      </c>
      <c r="D29" s="124" t="s">
        <v>202</v>
      </c>
      <c r="E29" s="124" t="s">
        <v>203</v>
      </c>
      <c r="F29" s="11"/>
      <c r="G29" s="124" t="s">
        <v>13</v>
      </c>
      <c r="H29" s="9">
        <v>540</v>
      </c>
      <c r="I29" s="43">
        <f t="shared" si="0"/>
        <v>648</v>
      </c>
    </row>
    <row r="30" spans="1:9" ht="30.75" customHeight="1" x14ac:dyDescent="0.25">
      <c r="A30" s="93">
        <v>25</v>
      </c>
      <c r="B30" s="10" t="s">
        <v>204</v>
      </c>
      <c r="C30" s="10" t="s">
        <v>205</v>
      </c>
      <c r="D30" s="124" t="s">
        <v>648</v>
      </c>
      <c r="E30" s="124" t="s">
        <v>206</v>
      </c>
      <c r="F30" s="11" t="s">
        <v>773</v>
      </c>
      <c r="G30" s="7" t="s">
        <v>143</v>
      </c>
      <c r="H30" s="9">
        <v>7780</v>
      </c>
      <c r="I30" s="43">
        <f t="shared" si="0"/>
        <v>9336</v>
      </c>
    </row>
    <row r="31" spans="1:9" ht="30.75" customHeight="1" x14ac:dyDescent="0.25">
      <c r="A31" s="125">
        <v>26</v>
      </c>
      <c r="B31" s="10" t="s">
        <v>204</v>
      </c>
      <c r="C31" s="10" t="s">
        <v>207</v>
      </c>
      <c r="D31" s="124" t="s">
        <v>648</v>
      </c>
      <c r="E31" s="124" t="s">
        <v>206</v>
      </c>
      <c r="F31" s="11" t="s">
        <v>773</v>
      </c>
      <c r="G31" s="7" t="s">
        <v>143</v>
      </c>
      <c r="H31" s="9">
        <v>5522</v>
      </c>
      <c r="I31" s="43">
        <f t="shared" si="0"/>
        <v>6626.4</v>
      </c>
    </row>
    <row r="32" spans="1:9" ht="30.75" customHeight="1" x14ac:dyDescent="0.25">
      <c r="A32" s="93">
        <v>27</v>
      </c>
      <c r="B32" s="10" t="s">
        <v>204</v>
      </c>
      <c r="C32" s="10" t="s">
        <v>208</v>
      </c>
      <c r="D32" s="124" t="s">
        <v>649</v>
      </c>
      <c r="E32" s="124" t="s">
        <v>697</v>
      </c>
      <c r="F32" s="11" t="s">
        <v>774</v>
      </c>
      <c r="G32" s="7" t="s">
        <v>143</v>
      </c>
      <c r="H32" s="9">
        <v>10667</v>
      </c>
      <c r="I32" s="43">
        <f t="shared" si="0"/>
        <v>12800.4</v>
      </c>
    </row>
    <row r="33" spans="1:9" ht="30.75" customHeight="1" x14ac:dyDescent="0.25">
      <c r="A33" s="125">
        <v>28</v>
      </c>
      <c r="B33" s="5" t="s">
        <v>214</v>
      </c>
      <c r="C33" s="10" t="s">
        <v>215</v>
      </c>
      <c r="D33" s="7" t="s">
        <v>211</v>
      </c>
      <c r="E33" s="7" t="s">
        <v>129</v>
      </c>
      <c r="F33" s="11" t="s">
        <v>83</v>
      </c>
      <c r="G33" s="7" t="s">
        <v>143</v>
      </c>
      <c r="H33" s="9">
        <v>2698</v>
      </c>
      <c r="I33" s="43">
        <f t="shared" si="0"/>
        <v>3237.6</v>
      </c>
    </row>
    <row r="34" spans="1:9" ht="30.75" customHeight="1" x14ac:dyDescent="0.25">
      <c r="A34" s="93">
        <v>29</v>
      </c>
      <c r="B34" s="5" t="s">
        <v>515</v>
      </c>
      <c r="C34" s="6" t="s">
        <v>541</v>
      </c>
      <c r="D34" s="7" t="s">
        <v>650</v>
      </c>
      <c r="E34" s="7" t="s">
        <v>698</v>
      </c>
      <c r="F34" s="8" t="s">
        <v>55</v>
      </c>
      <c r="G34" s="124" t="s">
        <v>13</v>
      </c>
      <c r="H34" s="9">
        <v>326</v>
      </c>
      <c r="I34" s="43">
        <f t="shared" si="0"/>
        <v>391.2</v>
      </c>
    </row>
    <row r="35" spans="1:9" ht="30.75" customHeight="1" x14ac:dyDescent="0.25">
      <c r="A35" s="125">
        <v>30</v>
      </c>
      <c r="B35" s="10" t="s">
        <v>515</v>
      </c>
      <c r="C35" s="10" t="s">
        <v>542</v>
      </c>
      <c r="D35" s="124" t="s">
        <v>57</v>
      </c>
      <c r="E35" s="124" t="s">
        <v>699</v>
      </c>
      <c r="F35" s="11" t="s">
        <v>58</v>
      </c>
      <c r="G35" s="124" t="s">
        <v>13</v>
      </c>
      <c r="H35" s="9">
        <v>1757</v>
      </c>
      <c r="I35" s="43">
        <f t="shared" si="0"/>
        <v>2108.4</v>
      </c>
    </row>
    <row r="36" spans="1:9" ht="30.75" customHeight="1" x14ac:dyDescent="0.25">
      <c r="A36" s="93">
        <v>31</v>
      </c>
      <c r="B36" s="10" t="s">
        <v>515</v>
      </c>
      <c r="C36" s="10" t="s">
        <v>542</v>
      </c>
      <c r="D36" s="124" t="s">
        <v>57</v>
      </c>
      <c r="E36" s="124" t="s">
        <v>700</v>
      </c>
      <c r="F36" s="11" t="s">
        <v>21</v>
      </c>
      <c r="G36" s="124" t="s">
        <v>13</v>
      </c>
      <c r="H36" s="9">
        <v>1757</v>
      </c>
      <c r="I36" s="43">
        <f t="shared" si="0"/>
        <v>2108.4</v>
      </c>
    </row>
    <row r="37" spans="1:9" ht="30.75" customHeight="1" x14ac:dyDescent="0.25">
      <c r="A37" s="125">
        <v>32</v>
      </c>
      <c r="B37" s="5" t="s">
        <v>515</v>
      </c>
      <c r="C37" s="6" t="s">
        <v>543</v>
      </c>
      <c r="D37" s="7" t="s">
        <v>651</v>
      </c>
      <c r="E37" s="7" t="s">
        <v>698</v>
      </c>
      <c r="F37" s="8" t="s">
        <v>55</v>
      </c>
      <c r="G37" s="124" t="s">
        <v>13</v>
      </c>
      <c r="H37" s="9">
        <v>452</v>
      </c>
      <c r="I37" s="43">
        <f t="shared" si="0"/>
        <v>542.4</v>
      </c>
    </row>
    <row r="38" spans="1:9" ht="30.75" customHeight="1" x14ac:dyDescent="0.25">
      <c r="A38" s="93">
        <v>33</v>
      </c>
      <c r="B38" s="5" t="s">
        <v>515</v>
      </c>
      <c r="C38" s="15" t="s">
        <v>544</v>
      </c>
      <c r="D38" s="7" t="s">
        <v>652</v>
      </c>
      <c r="E38" s="7" t="s">
        <v>701</v>
      </c>
      <c r="F38" s="8" t="s">
        <v>137</v>
      </c>
      <c r="G38" s="124" t="s">
        <v>13</v>
      </c>
      <c r="H38" s="9">
        <v>276</v>
      </c>
      <c r="I38" s="43">
        <f t="shared" si="0"/>
        <v>331.2</v>
      </c>
    </row>
    <row r="39" spans="1:9" ht="30.75" customHeight="1" x14ac:dyDescent="0.25">
      <c r="A39" s="125">
        <v>34</v>
      </c>
      <c r="B39" s="5" t="s">
        <v>515</v>
      </c>
      <c r="C39" s="6" t="s">
        <v>545</v>
      </c>
      <c r="D39" s="7" t="s">
        <v>652</v>
      </c>
      <c r="E39" s="7" t="s">
        <v>702</v>
      </c>
      <c r="F39" s="8" t="s">
        <v>137</v>
      </c>
      <c r="G39" s="124" t="s">
        <v>13</v>
      </c>
      <c r="H39" s="9">
        <v>276</v>
      </c>
      <c r="I39" s="43">
        <f t="shared" si="0"/>
        <v>331.2</v>
      </c>
    </row>
    <row r="40" spans="1:9" ht="30.75" customHeight="1" x14ac:dyDescent="0.25">
      <c r="A40" s="93">
        <v>35</v>
      </c>
      <c r="B40" s="5" t="s">
        <v>515</v>
      </c>
      <c r="C40" s="6" t="s">
        <v>546</v>
      </c>
      <c r="D40" s="7" t="s">
        <v>653</v>
      </c>
      <c r="E40" s="7" t="s">
        <v>703</v>
      </c>
      <c r="F40" s="8" t="s">
        <v>58</v>
      </c>
      <c r="G40" s="124" t="s">
        <v>13</v>
      </c>
      <c r="H40" s="9">
        <v>276</v>
      </c>
      <c r="I40" s="43">
        <f t="shared" si="0"/>
        <v>331.2</v>
      </c>
    </row>
    <row r="41" spans="1:9" ht="30.75" customHeight="1" x14ac:dyDescent="0.25">
      <c r="A41" s="125">
        <v>36</v>
      </c>
      <c r="B41" s="10" t="s">
        <v>515</v>
      </c>
      <c r="C41" s="10" t="s">
        <v>547</v>
      </c>
      <c r="D41" s="124" t="s">
        <v>24</v>
      </c>
      <c r="E41" s="7" t="s">
        <v>704</v>
      </c>
      <c r="F41" s="94" t="s">
        <v>55</v>
      </c>
      <c r="G41" s="124" t="s">
        <v>13</v>
      </c>
      <c r="H41" s="9">
        <v>452</v>
      </c>
      <c r="I41" s="43">
        <f t="shared" si="0"/>
        <v>542.4</v>
      </c>
    </row>
    <row r="42" spans="1:9" ht="30.75" customHeight="1" x14ac:dyDescent="0.25">
      <c r="A42" s="93">
        <v>37</v>
      </c>
      <c r="B42" s="5" t="s">
        <v>515</v>
      </c>
      <c r="C42" s="14" t="s">
        <v>548</v>
      </c>
      <c r="D42" s="7" t="s">
        <v>24</v>
      </c>
      <c r="E42" s="7" t="s">
        <v>698</v>
      </c>
      <c r="F42" s="8" t="s">
        <v>21</v>
      </c>
      <c r="G42" s="124" t="s">
        <v>13</v>
      </c>
      <c r="H42" s="9">
        <v>452</v>
      </c>
      <c r="I42" s="43">
        <f t="shared" si="0"/>
        <v>542.4</v>
      </c>
    </row>
    <row r="43" spans="1:9" ht="30.75" customHeight="1" x14ac:dyDescent="0.25">
      <c r="A43" s="125">
        <v>38</v>
      </c>
      <c r="B43" s="5" t="s">
        <v>515</v>
      </c>
      <c r="C43" s="6" t="s">
        <v>128</v>
      </c>
      <c r="D43" s="7" t="s">
        <v>654</v>
      </c>
      <c r="E43" s="7" t="s">
        <v>704</v>
      </c>
      <c r="F43" s="8" t="s">
        <v>21</v>
      </c>
      <c r="G43" s="124" t="s">
        <v>13</v>
      </c>
      <c r="H43" s="9">
        <v>376</v>
      </c>
      <c r="I43" s="43">
        <f t="shared" si="0"/>
        <v>451.2</v>
      </c>
    </row>
    <row r="44" spans="1:9" ht="30.75" customHeight="1" x14ac:dyDescent="0.25">
      <c r="A44" s="93">
        <v>39</v>
      </c>
      <c r="B44" s="5" t="s">
        <v>515</v>
      </c>
      <c r="C44" s="6" t="s">
        <v>128</v>
      </c>
      <c r="D44" s="7" t="s">
        <v>654</v>
      </c>
      <c r="E44" s="7" t="s">
        <v>698</v>
      </c>
      <c r="F44" s="8" t="s">
        <v>21</v>
      </c>
      <c r="G44" s="124" t="s">
        <v>13</v>
      </c>
      <c r="H44" s="9">
        <v>489</v>
      </c>
      <c r="I44" s="43">
        <f t="shared" si="0"/>
        <v>586.79999999999995</v>
      </c>
    </row>
    <row r="45" spans="1:9" ht="30.75" customHeight="1" x14ac:dyDescent="0.25">
      <c r="A45" s="125">
        <v>40</v>
      </c>
      <c r="B45" s="5" t="s">
        <v>515</v>
      </c>
      <c r="C45" s="6" t="s">
        <v>549</v>
      </c>
      <c r="D45" s="7" t="s">
        <v>655</v>
      </c>
      <c r="E45" s="7" t="s">
        <v>698</v>
      </c>
      <c r="F45" s="8" t="s">
        <v>137</v>
      </c>
      <c r="G45" s="124" t="s">
        <v>13</v>
      </c>
      <c r="H45" s="9">
        <v>489</v>
      </c>
      <c r="I45" s="43">
        <f t="shared" si="0"/>
        <v>586.79999999999995</v>
      </c>
    </row>
    <row r="46" spans="1:9" ht="30.75" customHeight="1" x14ac:dyDescent="0.25">
      <c r="A46" s="93">
        <v>41</v>
      </c>
      <c r="B46" s="5" t="s">
        <v>515</v>
      </c>
      <c r="C46" s="14" t="s">
        <v>550</v>
      </c>
      <c r="D46" s="7" t="s">
        <v>26</v>
      </c>
      <c r="E46" s="7" t="s">
        <v>698</v>
      </c>
      <c r="F46" s="8" t="s">
        <v>21</v>
      </c>
      <c r="G46" s="124" t="s">
        <v>13</v>
      </c>
      <c r="H46" s="9">
        <v>326</v>
      </c>
      <c r="I46" s="43">
        <f t="shared" si="0"/>
        <v>391.2</v>
      </c>
    </row>
    <row r="47" spans="1:9" ht="30.75" customHeight="1" x14ac:dyDescent="0.25">
      <c r="A47" s="125">
        <v>42</v>
      </c>
      <c r="B47" s="5" t="s">
        <v>515</v>
      </c>
      <c r="C47" s="6" t="s">
        <v>551</v>
      </c>
      <c r="D47" s="7" t="s">
        <v>656</v>
      </c>
      <c r="E47" s="7" t="s">
        <v>705</v>
      </c>
      <c r="F47" s="8" t="s">
        <v>21</v>
      </c>
      <c r="G47" s="124" t="s">
        <v>13</v>
      </c>
      <c r="H47" s="9">
        <v>1443</v>
      </c>
      <c r="I47" s="43">
        <f t="shared" si="0"/>
        <v>1731.6</v>
      </c>
    </row>
    <row r="48" spans="1:9" ht="30.75" customHeight="1" x14ac:dyDescent="0.25">
      <c r="A48" s="93">
        <v>43</v>
      </c>
      <c r="B48" s="5" t="s">
        <v>515</v>
      </c>
      <c r="C48" s="6" t="s">
        <v>551</v>
      </c>
      <c r="D48" s="7" t="s">
        <v>656</v>
      </c>
      <c r="E48" s="7" t="s">
        <v>706</v>
      </c>
      <c r="F48" s="8" t="s">
        <v>137</v>
      </c>
      <c r="G48" s="124" t="s">
        <v>13</v>
      </c>
      <c r="H48" s="9">
        <v>627</v>
      </c>
      <c r="I48" s="43">
        <f t="shared" si="0"/>
        <v>752.4</v>
      </c>
    </row>
    <row r="49" spans="1:9" ht="30.75" customHeight="1" x14ac:dyDescent="0.25">
      <c r="A49" s="125">
        <v>44</v>
      </c>
      <c r="B49" s="10" t="s">
        <v>515</v>
      </c>
      <c r="C49" s="10" t="s">
        <v>552</v>
      </c>
      <c r="D49" s="7" t="s">
        <v>57</v>
      </c>
      <c r="E49" s="124" t="s">
        <v>707</v>
      </c>
      <c r="F49" s="11" t="s">
        <v>58</v>
      </c>
      <c r="G49" s="124" t="s">
        <v>801</v>
      </c>
      <c r="H49" s="9">
        <v>5396</v>
      </c>
      <c r="I49" s="43">
        <f t="shared" si="0"/>
        <v>6475.2</v>
      </c>
    </row>
    <row r="50" spans="1:9" ht="30.75" customHeight="1" x14ac:dyDescent="0.25">
      <c r="A50" s="93">
        <v>45</v>
      </c>
      <c r="B50" s="5" t="s">
        <v>515</v>
      </c>
      <c r="C50" s="6" t="s">
        <v>553</v>
      </c>
      <c r="D50" s="7" t="s">
        <v>657</v>
      </c>
      <c r="E50" s="7" t="s">
        <v>698</v>
      </c>
      <c r="F50" s="8" t="s">
        <v>137</v>
      </c>
      <c r="G50" s="124" t="s">
        <v>13</v>
      </c>
      <c r="H50" s="9">
        <v>326</v>
      </c>
      <c r="I50" s="43">
        <f t="shared" si="0"/>
        <v>391.2</v>
      </c>
    </row>
    <row r="51" spans="1:9" ht="30.75" customHeight="1" x14ac:dyDescent="0.25">
      <c r="A51" s="125">
        <v>46</v>
      </c>
      <c r="B51" s="5" t="s">
        <v>515</v>
      </c>
      <c r="C51" s="6" t="s">
        <v>554</v>
      </c>
      <c r="D51" s="7" t="s">
        <v>652</v>
      </c>
      <c r="E51" s="7" t="s">
        <v>708</v>
      </c>
      <c r="F51" s="8" t="s">
        <v>21</v>
      </c>
      <c r="G51" s="124" t="s">
        <v>13</v>
      </c>
      <c r="H51" s="9">
        <v>452</v>
      </c>
      <c r="I51" s="43">
        <f t="shared" si="0"/>
        <v>542.4</v>
      </c>
    </row>
    <row r="52" spans="1:9" ht="30.75" customHeight="1" x14ac:dyDescent="0.25">
      <c r="A52" s="93">
        <v>47</v>
      </c>
      <c r="B52" s="5" t="s">
        <v>515</v>
      </c>
      <c r="C52" s="147" t="s">
        <v>555</v>
      </c>
      <c r="D52" s="7" t="s">
        <v>57</v>
      </c>
      <c r="E52" s="7" t="s">
        <v>33</v>
      </c>
      <c r="F52" s="8" t="s">
        <v>21</v>
      </c>
      <c r="G52" s="124" t="s">
        <v>13</v>
      </c>
      <c r="H52" s="9">
        <v>627</v>
      </c>
      <c r="I52" s="43">
        <f t="shared" si="0"/>
        <v>752.4</v>
      </c>
    </row>
    <row r="53" spans="1:9" ht="30.75" customHeight="1" x14ac:dyDescent="0.25">
      <c r="A53" s="125">
        <v>48</v>
      </c>
      <c r="B53" s="5" t="s">
        <v>515</v>
      </c>
      <c r="C53" s="6" t="s">
        <v>556</v>
      </c>
      <c r="D53" s="7" t="s">
        <v>658</v>
      </c>
      <c r="E53" s="7" t="s">
        <v>129</v>
      </c>
      <c r="F53" s="8" t="s">
        <v>775</v>
      </c>
      <c r="G53" s="124" t="s">
        <v>13</v>
      </c>
      <c r="H53" s="9">
        <v>1380</v>
      </c>
      <c r="I53" s="43">
        <f t="shared" si="0"/>
        <v>1656</v>
      </c>
    </row>
    <row r="54" spans="1:9" ht="30.75" customHeight="1" x14ac:dyDescent="0.25">
      <c r="A54" s="93">
        <v>49</v>
      </c>
      <c r="B54" s="5" t="s">
        <v>516</v>
      </c>
      <c r="C54" s="14" t="s">
        <v>557</v>
      </c>
      <c r="D54" s="7" t="s">
        <v>17</v>
      </c>
      <c r="E54" s="7" t="s">
        <v>709</v>
      </c>
      <c r="F54" s="8" t="s">
        <v>76</v>
      </c>
      <c r="G54" s="124" t="s">
        <v>13</v>
      </c>
      <c r="H54" s="9">
        <v>540</v>
      </c>
      <c r="I54" s="43">
        <f t="shared" si="0"/>
        <v>648</v>
      </c>
    </row>
    <row r="55" spans="1:9" ht="30.75" customHeight="1" x14ac:dyDescent="0.25">
      <c r="A55" s="125">
        <v>50</v>
      </c>
      <c r="B55" s="5" t="s">
        <v>516</v>
      </c>
      <c r="C55" s="14" t="s">
        <v>557</v>
      </c>
      <c r="D55" s="7" t="s">
        <v>17</v>
      </c>
      <c r="E55" s="7" t="s">
        <v>18</v>
      </c>
      <c r="F55" s="8" t="s">
        <v>12</v>
      </c>
      <c r="G55" s="124" t="s">
        <v>13</v>
      </c>
      <c r="H55" s="9">
        <v>904</v>
      </c>
      <c r="I55" s="43">
        <f t="shared" si="0"/>
        <v>1084.8</v>
      </c>
    </row>
    <row r="56" spans="1:9" ht="30.75" customHeight="1" x14ac:dyDescent="0.25">
      <c r="A56" s="93">
        <v>51</v>
      </c>
      <c r="B56" s="10" t="s">
        <v>516</v>
      </c>
      <c r="C56" s="14" t="s">
        <v>558</v>
      </c>
      <c r="D56" s="124" t="s">
        <v>11</v>
      </c>
      <c r="E56" s="14" t="s">
        <v>710</v>
      </c>
      <c r="F56" s="94" t="s">
        <v>772</v>
      </c>
      <c r="G56" s="124" t="s">
        <v>13</v>
      </c>
      <c r="H56" s="9">
        <v>540</v>
      </c>
      <c r="I56" s="43">
        <f t="shared" si="0"/>
        <v>648</v>
      </c>
    </row>
    <row r="57" spans="1:9" ht="30.75" customHeight="1" x14ac:dyDescent="0.25">
      <c r="A57" s="125">
        <v>52</v>
      </c>
      <c r="B57" s="10" t="s">
        <v>516</v>
      </c>
      <c r="C57" s="14" t="s">
        <v>559</v>
      </c>
      <c r="D57" s="124" t="s">
        <v>659</v>
      </c>
      <c r="E57" s="14" t="s">
        <v>4</v>
      </c>
      <c r="F57" s="94" t="s">
        <v>5</v>
      </c>
      <c r="G57" s="124" t="s">
        <v>6</v>
      </c>
      <c r="H57" s="9">
        <v>10667</v>
      </c>
      <c r="I57" s="43">
        <f t="shared" si="0"/>
        <v>12800.4</v>
      </c>
    </row>
    <row r="58" spans="1:9" ht="30.75" customHeight="1" x14ac:dyDescent="0.25">
      <c r="A58" s="93">
        <v>53</v>
      </c>
      <c r="B58" s="5" t="s">
        <v>516</v>
      </c>
      <c r="C58" s="6" t="s">
        <v>560</v>
      </c>
      <c r="D58" s="7" t="s">
        <v>17</v>
      </c>
      <c r="E58" s="7" t="s">
        <v>711</v>
      </c>
      <c r="F58" s="8" t="s">
        <v>55</v>
      </c>
      <c r="G58" s="124" t="s">
        <v>13</v>
      </c>
      <c r="H58" s="9">
        <v>1380</v>
      </c>
      <c r="I58" s="43">
        <f t="shared" si="0"/>
        <v>1656</v>
      </c>
    </row>
    <row r="59" spans="1:9" ht="30.75" customHeight="1" x14ac:dyDescent="0.25">
      <c r="A59" s="125">
        <v>54</v>
      </c>
      <c r="B59" s="5" t="s">
        <v>516</v>
      </c>
      <c r="C59" s="6" t="s">
        <v>560</v>
      </c>
      <c r="D59" s="7" t="s">
        <v>660</v>
      </c>
      <c r="E59" s="7" t="s">
        <v>712</v>
      </c>
      <c r="F59" s="8" t="s">
        <v>55</v>
      </c>
      <c r="G59" s="124" t="s">
        <v>13</v>
      </c>
      <c r="H59" s="9">
        <v>1380</v>
      </c>
      <c r="I59" s="43">
        <f t="shared" si="0"/>
        <v>1656</v>
      </c>
    </row>
    <row r="60" spans="1:9" ht="30.75" customHeight="1" x14ac:dyDescent="0.25">
      <c r="A60" s="93">
        <v>55</v>
      </c>
      <c r="B60" s="5" t="s">
        <v>516</v>
      </c>
      <c r="C60" s="6" t="s">
        <v>561</v>
      </c>
      <c r="D60" s="7" t="s">
        <v>17</v>
      </c>
      <c r="E60" s="7" t="s">
        <v>711</v>
      </c>
      <c r="F60" s="8" t="s">
        <v>55</v>
      </c>
      <c r="G60" s="124" t="s">
        <v>13</v>
      </c>
      <c r="H60" s="9">
        <v>188</v>
      </c>
      <c r="I60" s="43">
        <f t="shared" si="0"/>
        <v>225.6</v>
      </c>
    </row>
    <row r="61" spans="1:9" ht="30.75" customHeight="1" x14ac:dyDescent="0.25">
      <c r="A61" s="125">
        <v>56</v>
      </c>
      <c r="B61" s="5" t="s">
        <v>516</v>
      </c>
      <c r="C61" s="6" t="s">
        <v>562</v>
      </c>
      <c r="D61" s="7" t="s">
        <v>660</v>
      </c>
      <c r="E61" s="7" t="s">
        <v>712</v>
      </c>
      <c r="F61" s="8" t="s">
        <v>55</v>
      </c>
      <c r="G61" s="124" t="s">
        <v>13</v>
      </c>
      <c r="H61" s="9">
        <v>188</v>
      </c>
      <c r="I61" s="43">
        <f t="shared" si="0"/>
        <v>225.6</v>
      </c>
    </row>
    <row r="62" spans="1:9" ht="30.75" customHeight="1" x14ac:dyDescent="0.25">
      <c r="A62" s="93">
        <v>57</v>
      </c>
      <c r="B62" s="5" t="s">
        <v>516</v>
      </c>
      <c r="C62" s="6" t="s">
        <v>563</v>
      </c>
      <c r="D62" s="7" t="s">
        <v>660</v>
      </c>
      <c r="E62" s="7" t="s">
        <v>712</v>
      </c>
      <c r="F62" s="8" t="s">
        <v>55</v>
      </c>
      <c r="G62" s="124" t="s">
        <v>13</v>
      </c>
      <c r="H62" s="9">
        <v>540</v>
      </c>
      <c r="I62" s="43">
        <f t="shared" si="0"/>
        <v>648</v>
      </c>
    </row>
    <row r="63" spans="1:9" ht="30.75" customHeight="1" x14ac:dyDescent="0.25">
      <c r="A63" s="125">
        <v>58</v>
      </c>
      <c r="B63" s="5" t="s">
        <v>516</v>
      </c>
      <c r="C63" s="6" t="s">
        <v>564</v>
      </c>
      <c r="D63" s="7" t="s">
        <v>17</v>
      </c>
      <c r="E63" s="7" t="s">
        <v>711</v>
      </c>
      <c r="F63" s="8" t="s">
        <v>55</v>
      </c>
      <c r="G63" s="124" t="s">
        <v>13</v>
      </c>
      <c r="H63" s="9">
        <v>452</v>
      </c>
      <c r="I63" s="43">
        <f t="shared" si="0"/>
        <v>542.4</v>
      </c>
    </row>
    <row r="64" spans="1:9" ht="30.75" customHeight="1" x14ac:dyDescent="0.25">
      <c r="A64" s="93">
        <v>59</v>
      </c>
      <c r="B64" s="5" t="s">
        <v>516</v>
      </c>
      <c r="C64" s="6" t="s">
        <v>564</v>
      </c>
      <c r="D64" s="7" t="s">
        <v>660</v>
      </c>
      <c r="E64" s="7" t="s">
        <v>712</v>
      </c>
      <c r="F64" s="8" t="s">
        <v>55</v>
      </c>
      <c r="G64" s="124" t="s">
        <v>13</v>
      </c>
      <c r="H64" s="9">
        <v>627</v>
      </c>
      <c r="I64" s="43">
        <f t="shared" si="0"/>
        <v>752.4</v>
      </c>
    </row>
    <row r="65" spans="1:9" ht="30.75" customHeight="1" x14ac:dyDescent="0.25">
      <c r="A65" s="125">
        <v>60</v>
      </c>
      <c r="B65" s="5" t="s">
        <v>516</v>
      </c>
      <c r="C65" s="6" t="s">
        <v>565</v>
      </c>
      <c r="D65" s="7" t="s">
        <v>660</v>
      </c>
      <c r="E65" s="7" t="s">
        <v>712</v>
      </c>
      <c r="F65" s="8" t="s">
        <v>55</v>
      </c>
      <c r="G65" s="124" t="s">
        <v>13</v>
      </c>
      <c r="H65" s="9">
        <v>188</v>
      </c>
      <c r="I65" s="43">
        <f t="shared" si="0"/>
        <v>225.6</v>
      </c>
    </row>
    <row r="66" spans="1:9" ht="30.75" customHeight="1" x14ac:dyDescent="0.25">
      <c r="A66" s="93">
        <v>61</v>
      </c>
      <c r="B66" s="124" t="s">
        <v>516</v>
      </c>
      <c r="C66" s="14" t="s">
        <v>566</v>
      </c>
      <c r="D66" s="124" t="s">
        <v>660</v>
      </c>
      <c r="E66" s="124" t="s">
        <v>713</v>
      </c>
      <c r="F66" s="8" t="s">
        <v>55</v>
      </c>
      <c r="G66" s="124" t="s">
        <v>13</v>
      </c>
      <c r="H66" s="9">
        <v>1380</v>
      </c>
      <c r="I66" s="43">
        <f t="shared" si="0"/>
        <v>1656</v>
      </c>
    </row>
    <row r="67" spans="1:9" ht="30.75" customHeight="1" x14ac:dyDescent="0.25">
      <c r="A67" s="125">
        <v>62</v>
      </c>
      <c r="B67" s="5" t="s">
        <v>517</v>
      </c>
      <c r="C67" s="10" t="s">
        <v>567</v>
      </c>
      <c r="D67" s="124" t="s">
        <v>32</v>
      </c>
      <c r="E67" s="124" t="s">
        <v>33</v>
      </c>
      <c r="F67" s="94" t="s">
        <v>776</v>
      </c>
      <c r="G67" s="124" t="s">
        <v>802</v>
      </c>
      <c r="H67" s="9">
        <v>1569</v>
      </c>
      <c r="I67" s="43">
        <f t="shared" si="0"/>
        <v>1882.8</v>
      </c>
    </row>
    <row r="68" spans="1:9" ht="30.75" customHeight="1" x14ac:dyDescent="0.25">
      <c r="A68" s="93">
        <v>63</v>
      </c>
      <c r="B68" s="5" t="s">
        <v>517</v>
      </c>
      <c r="C68" s="6" t="s">
        <v>568</v>
      </c>
      <c r="D68" s="7" t="s">
        <v>660</v>
      </c>
      <c r="E68" s="7" t="s">
        <v>712</v>
      </c>
      <c r="F68" s="8" t="s">
        <v>55</v>
      </c>
      <c r="G68" s="124" t="s">
        <v>13</v>
      </c>
      <c r="H68" s="9">
        <v>188</v>
      </c>
      <c r="I68" s="43">
        <f t="shared" ref="I68:I131" si="1">H68*1.2</f>
        <v>225.6</v>
      </c>
    </row>
    <row r="69" spans="1:9" ht="30.75" customHeight="1" x14ac:dyDescent="0.25">
      <c r="A69" s="125">
        <v>64</v>
      </c>
      <c r="B69" s="5" t="s">
        <v>518</v>
      </c>
      <c r="C69" s="10" t="s">
        <v>569</v>
      </c>
      <c r="D69" s="124" t="s">
        <v>661</v>
      </c>
      <c r="E69" s="124" t="s">
        <v>714</v>
      </c>
      <c r="F69" s="11" t="s">
        <v>772</v>
      </c>
      <c r="G69" s="162" t="s">
        <v>803</v>
      </c>
      <c r="H69" s="9">
        <v>2698</v>
      </c>
      <c r="I69" s="43">
        <f t="shared" si="1"/>
        <v>3237.6</v>
      </c>
    </row>
    <row r="70" spans="1:9" ht="30.75" customHeight="1" x14ac:dyDescent="0.25">
      <c r="A70" s="93">
        <v>65</v>
      </c>
      <c r="B70" s="5" t="s">
        <v>518</v>
      </c>
      <c r="C70" s="10" t="s">
        <v>570</v>
      </c>
      <c r="D70" s="124" t="s">
        <v>662</v>
      </c>
      <c r="E70" s="124" t="s">
        <v>33</v>
      </c>
      <c r="F70" s="11" t="s">
        <v>772</v>
      </c>
      <c r="G70" s="162" t="s">
        <v>803</v>
      </c>
      <c r="H70" s="9">
        <v>3639</v>
      </c>
      <c r="I70" s="43">
        <f t="shared" si="1"/>
        <v>4366.8</v>
      </c>
    </row>
    <row r="71" spans="1:9" ht="30.75" customHeight="1" x14ac:dyDescent="0.25">
      <c r="A71" s="125">
        <v>66</v>
      </c>
      <c r="B71" s="5" t="s">
        <v>518</v>
      </c>
      <c r="C71" s="10" t="s">
        <v>571</v>
      </c>
      <c r="D71" s="124" t="s">
        <v>663</v>
      </c>
      <c r="E71" s="124" t="s">
        <v>715</v>
      </c>
      <c r="F71" s="11" t="s">
        <v>772</v>
      </c>
      <c r="G71" s="162" t="s">
        <v>803</v>
      </c>
      <c r="H71" s="9">
        <v>1380</v>
      </c>
      <c r="I71" s="43">
        <f t="shared" si="1"/>
        <v>1656</v>
      </c>
    </row>
    <row r="72" spans="1:9" ht="30.75" customHeight="1" x14ac:dyDescent="0.25">
      <c r="A72" s="93">
        <v>67</v>
      </c>
      <c r="B72" s="5" t="s">
        <v>519</v>
      </c>
      <c r="C72" s="10" t="s">
        <v>572</v>
      </c>
      <c r="D72" s="124" t="s">
        <v>57</v>
      </c>
      <c r="E72" s="124" t="s">
        <v>716</v>
      </c>
      <c r="F72" s="11" t="s">
        <v>772</v>
      </c>
      <c r="G72" s="162" t="s">
        <v>803</v>
      </c>
      <c r="H72" s="9">
        <v>276</v>
      </c>
      <c r="I72" s="43">
        <f t="shared" si="1"/>
        <v>331.2</v>
      </c>
    </row>
    <row r="73" spans="1:9" ht="30.75" customHeight="1" x14ac:dyDescent="0.25">
      <c r="A73" s="125">
        <v>68</v>
      </c>
      <c r="B73" s="5" t="s">
        <v>520</v>
      </c>
      <c r="C73" s="10" t="s">
        <v>573</v>
      </c>
      <c r="D73" s="124" t="s">
        <v>57</v>
      </c>
      <c r="E73" s="124" t="s">
        <v>33</v>
      </c>
      <c r="F73" s="11" t="s">
        <v>772</v>
      </c>
      <c r="G73" s="162" t="s">
        <v>803</v>
      </c>
      <c r="H73" s="9">
        <v>715</v>
      </c>
      <c r="I73" s="43">
        <f t="shared" si="1"/>
        <v>858</v>
      </c>
    </row>
    <row r="74" spans="1:9" ht="30.75" customHeight="1" x14ac:dyDescent="0.25">
      <c r="A74" s="93">
        <v>69</v>
      </c>
      <c r="B74" s="5" t="s">
        <v>521</v>
      </c>
      <c r="C74" s="16" t="s">
        <v>574</v>
      </c>
      <c r="D74" s="124" t="s">
        <v>664</v>
      </c>
      <c r="E74" s="124" t="s">
        <v>717</v>
      </c>
      <c r="F74" s="11" t="s">
        <v>218</v>
      </c>
      <c r="G74" s="162" t="s">
        <v>803</v>
      </c>
      <c r="H74" s="9">
        <v>3639</v>
      </c>
      <c r="I74" s="43">
        <f t="shared" si="1"/>
        <v>4366.8</v>
      </c>
    </row>
    <row r="75" spans="1:9" ht="30.75" customHeight="1" x14ac:dyDescent="0.25">
      <c r="A75" s="125">
        <v>70</v>
      </c>
      <c r="B75" s="5" t="s">
        <v>521</v>
      </c>
      <c r="C75" s="16" t="s">
        <v>574</v>
      </c>
      <c r="D75" s="124" t="s">
        <v>664</v>
      </c>
      <c r="E75" s="124" t="s">
        <v>718</v>
      </c>
      <c r="F75" s="11" t="s">
        <v>218</v>
      </c>
      <c r="G75" s="162" t="s">
        <v>803</v>
      </c>
      <c r="H75" s="9">
        <v>3639</v>
      </c>
      <c r="I75" s="43">
        <f t="shared" si="1"/>
        <v>4366.8</v>
      </c>
    </row>
    <row r="76" spans="1:9" ht="30.75" customHeight="1" x14ac:dyDescent="0.25">
      <c r="A76" s="93">
        <v>71</v>
      </c>
      <c r="B76" s="5" t="s">
        <v>521</v>
      </c>
      <c r="C76" s="148" t="s">
        <v>575</v>
      </c>
      <c r="D76" s="124" t="s">
        <v>664</v>
      </c>
      <c r="E76" s="124" t="s">
        <v>719</v>
      </c>
      <c r="F76" s="11" t="s">
        <v>218</v>
      </c>
      <c r="G76" s="162" t="s">
        <v>803</v>
      </c>
      <c r="H76" s="9">
        <v>4392</v>
      </c>
      <c r="I76" s="43">
        <f t="shared" si="1"/>
        <v>5270.4</v>
      </c>
    </row>
    <row r="77" spans="1:9" ht="30.75" customHeight="1" x14ac:dyDescent="0.25">
      <c r="A77" s="125">
        <v>72</v>
      </c>
      <c r="B77" s="5" t="s">
        <v>522</v>
      </c>
      <c r="C77" s="149" t="s">
        <v>576</v>
      </c>
      <c r="D77" s="124" t="s">
        <v>664</v>
      </c>
      <c r="E77" s="124" t="s">
        <v>720</v>
      </c>
      <c r="F77" s="11" t="s">
        <v>219</v>
      </c>
      <c r="G77" s="162" t="s">
        <v>803</v>
      </c>
      <c r="H77" s="9">
        <v>3639</v>
      </c>
      <c r="I77" s="43">
        <f t="shared" si="1"/>
        <v>4366.8</v>
      </c>
    </row>
    <row r="78" spans="1:9" ht="30.75" customHeight="1" x14ac:dyDescent="0.25">
      <c r="A78" s="93">
        <v>73</v>
      </c>
      <c r="B78" s="5" t="s">
        <v>522</v>
      </c>
      <c r="C78" s="149" t="s">
        <v>577</v>
      </c>
      <c r="D78" s="124" t="s">
        <v>664</v>
      </c>
      <c r="E78" s="124" t="s">
        <v>721</v>
      </c>
      <c r="F78" s="11" t="s">
        <v>219</v>
      </c>
      <c r="G78" s="162" t="s">
        <v>803</v>
      </c>
      <c r="H78" s="9">
        <v>3639</v>
      </c>
      <c r="I78" s="43">
        <f t="shared" si="1"/>
        <v>4366.8</v>
      </c>
    </row>
    <row r="79" spans="1:9" ht="30.75" customHeight="1" x14ac:dyDescent="0.25">
      <c r="A79" s="125">
        <v>74</v>
      </c>
      <c r="B79" s="5" t="s">
        <v>522</v>
      </c>
      <c r="C79" s="149" t="s">
        <v>578</v>
      </c>
      <c r="D79" s="124" t="s">
        <v>664</v>
      </c>
      <c r="E79" s="124" t="s">
        <v>722</v>
      </c>
      <c r="F79" s="11" t="s">
        <v>777</v>
      </c>
      <c r="G79" s="162" t="s">
        <v>803</v>
      </c>
      <c r="H79" s="9">
        <v>3639</v>
      </c>
      <c r="I79" s="43">
        <f t="shared" si="1"/>
        <v>4366.8</v>
      </c>
    </row>
    <row r="80" spans="1:9" ht="30.75" customHeight="1" x14ac:dyDescent="0.25">
      <c r="A80" s="93">
        <v>75</v>
      </c>
      <c r="B80" s="5" t="s">
        <v>523</v>
      </c>
      <c r="C80" s="124" t="s">
        <v>579</v>
      </c>
      <c r="D80" s="124" t="s">
        <v>665</v>
      </c>
      <c r="E80" s="124" t="s">
        <v>723</v>
      </c>
      <c r="F80" s="11" t="s">
        <v>220</v>
      </c>
      <c r="G80" s="162" t="s">
        <v>803</v>
      </c>
      <c r="H80" s="9">
        <v>13427</v>
      </c>
      <c r="I80" s="43">
        <f t="shared" si="1"/>
        <v>16112.4</v>
      </c>
    </row>
    <row r="81" spans="1:9" ht="30.75" customHeight="1" x14ac:dyDescent="0.25">
      <c r="A81" s="125">
        <v>76</v>
      </c>
      <c r="B81" s="5" t="s">
        <v>523</v>
      </c>
      <c r="C81" s="124" t="s">
        <v>580</v>
      </c>
      <c r="D81" s="124" t="s">
        <v>665</v>
      </c>
      <c r="E81" s="124" t="s">
        <v>723</v>
      </c>
      <c r="F81" s="11" t="s">
        <v>220</v>
      </c>
      <c r="G81" s="162" t="s">
        <v>803</v>
      </c>
      <c r="H81" s="9">
        <v>53961</v>
      </c>
      <c r="I81" s="43">
        <f t="shared" si="1"/>
        <v>64753.2</v>
      </c>
    </row>
    <row r="82" spans="1:9" ht="30.75" customHeight="1" x14ac:dyDescent="0.25">
      <c r="A82" s="93">
        <v>77</v>
      </c>
      <c r="B82" s="5" t="s">
        <v>523</v>
      </c>
      <c r="C82" s="124" t="s">
        <v>581</v>
      </c>
      <c r="D82" s="124" t="s">
        <v>666</v>
      </c>
      <c r="E82" s="124" t="s">
        <v>724</v>
      </c>
      <c r="F82" s="11" t="s">
        <v>220</v>
      </c>
      <c r="G82" s="162" t="s">
        <v>803</v>
      </c>
      <c r="H82" s="9">
        <v>8973</v>
      </c>
      <c r="I82" s="43">
        <f t="shared" si="1"/>
        <v>10767.6</v>
      </c>
    </row>
    <row r="83" spans="1:9" ht="30.75" customHeight="1" x14ac:dyDescent="0.25">
      <c r="A83" s="125">
        <v>78</v>
      </c>
      <c r="B83" s="5" t="s">
        <v>524</v>
      </c>
      <c r="C83" s="124" t="s">
        <v>582</v>
      </c>
      <c r="D83" s="124" t="s">
        <v>667</v>
      </c>
      <c r="E83" s="124" t="s">
        <v>723</v>
      </c>
      <c r="F83" s="11" t="s">
        <v>220</v>
      </c>
      <c r="G83" s="162" t="s">
        <v>803</v>
      </c>
      <c r="H83" s="9">
        <v>13427</v>
      </c>
      <c r="I83" s="43">
        <f t="shared" si="1"/>
        <v>16112.4</v>
      </c>
    </row>
    <row r="84" spans="1:9" ht="30.75" customHeight="1" x14ac:dyDescent="0.25">
      <c r="A84" s="93">
        <v>79</v>
      </c>
      <c r="B84" s="5" t="s">
        <v>524</v>
      </c>
      <c r="C84" s="124" t="s">
        <v>583</v>
      </c>
      <c r="D84" s="124" t="s">
        <v>667</v>
      </c>
      <c r="E84" s="124" t="s">
        <v>723</v>
      </c>
      <c r="F84" s="11" t="s">
        <v>220</v>
      </c>
      <c r="G84" s="162" t="s">
        <v>803</v>
      </c>
      <c r="H84" s="9">
        <v>53961</v>
      </c>
      <c r="I84" s="43">
        <f t="shared" si="1"/>
        <v>64753.2</v>
      </c>
    </row>
    <row r="85" spans="1:9" ht="30.75" customHeight="1" x14ac:dyDescent="0.25">
      <c r="A85" s="125">
        <v>80</v>
      </c>
      <c r="B85" s="5" t="s">
        <v>525</v>
      </c>
      <c r="C85" s="10" t="s">
        <v>584</v>
      </c>
      <c r="D85" s="124" t="s">
        <v>668</v>
      </c>
      <c r="E85" s="124" t="s">
        <v>725</v>
      </c>
      <c r="F85" s="11" t="s">
        <v>152</v>
      </c>
      <c r="G85" s="162" t="s">
        <v>803</v>
      </c>
      <c r="H85" s="9">
        <v>1820</v>
      </c>
      <c r="I85" s="43">
        <f t="shared" si="1"/>
        <v>2184</v>
      </c>
    </row>
    <row r="86" spans="1:9" ht="30.75" customHeight="1" x14ac:dyDescent="0.25">
      <c r="A86" s="125">
        <v>81</v>
      </c>
      <c r="B86" s="5" t="s">
        <v>525</v>
      </c>
      <c r="C86" s="10" t="s">
        <v>585</v>
      </c>
      <c r="D86" s="124" t="s">
        <v>213</v>
      </c>
      <c r="E86" s="124" t="s">
        <v>726</v>
      </c>
      <c r="F86" s="11" t="s">
        <v>152</v>
      </c>
      <c r="G86" s="162" t="s">
        <v>803</v>
      </c>
      <c r="H86" s="9">
        <v>2698</v>
      </c>
      <c r="I86" s="43">
        <f t="shared" si="1"/>
        <v>3237.6</v>
      </c>
    </row>
    <row r="87" spans="1:9" ht="30.75" customHeight="1" x14ac:dyDescent="0.25">
      <c r="A87" s="93">
        <v>82</v>
      </c>
      <c r="B87" s="10" t="s">
        <v>526</v>
      </c>
      <c r="C87" s="14" t="s">
        <v>586</v>
      </c>
      <c r="D87" s="7" t="s">
        <v>75</v>
      </c>
      <c r="E87" s="7" t="s">
        <v>33</v>
      </c>
      <c r="F87" s="8" t="s">
        <v>76</v>
      </c>
      <c r="G87" s="124" t="s">
        <v>6</v>
      </c>
      <c r="H87" s="9">
        <v>941</v>
      </c>
      <c r="I87" s="43">
        <f t="shared" si="1"/>
        <v>1129.2</v>
      </c>
    </row>
    <row r="88" spans="1:9" ht="30.75" customHeight="1" x14ac:dyDescent="0.25">
      <c r="A88" s="125">
        <v>83</v>
      </c>
      <c r="B88" s="10" t="s">
        <v>526</v>
      </c>
      <c r="C88" s="14" t="s">
        <v>587</v>
      </c>
      <c r="D88" s="7" t="s">
        <v>669</v>
      </c>
      <c r="E88" s="7" t="s">
        <v>82</v>
      </c>
      <c r="F88" s="8" t="s">
        <v>83</v>
      </c>
      <c r="G88" s="124" t="s">
        <v>804</v>
      </c>
      <c r="H88" s="9">
        <v>6275</v>
      </c>
      <c r="I88" s="43">
        <f t="shared" si="1"/>
        <v>7530</v>
      </c>
    </row>
    <row r="89" spans="1:9" ht="30.75" customHeight="1" x14ac:dyDescent="0.25">
      <c r="A89" s="93">
        <v>84</v>
      </c>
      <c r="B89" s="10" t="s">
        <v>526</v>
      </c>
      <c r="C89" s="15" t="s">
        <v>588</v>
      </c>
      <c r="D89" s="7" t="s">
        <v>75</v>
      </c>
      <c r="E89" s="7" t="s">
        <v>727</v>
      </c>
      <c r="F89" s="8" t="s">
        <v>83</v>
      </c>
      <c r="G89" s="7" t="s">
        <v>6</v>
      </c>
      <c r="H89" s="9">
        <v>13427</v>
      </c>
      <c r="I89" s="43">
        <f t="shared" si="1"/>
        <v>16112.4</v>
      </c>
    </row>
    <row r="90" spans="1:9" ht="30.75" customHeight="1" x14ac:dyDescent="0.25">
      <c r="A90" s="125">
        <v>85</v>
      </c>
      <c r="B90" s="10" t="s">
        <v>526</v>
      </c>
      <c r="C90" s="124" t="s">
        <v>589</v>
      </c>
      <c r="D90" s="7" t="s">
        <v>669</v>
      </c>
      <c r="E90" s="124" t="s">
        <v>727</v>
      </c>
      <c r="F90" s="8" t="s">
        <v>778</v>
      </c>
      <c r="G90" s="124" t="s">
        <v>161</v>
      </c>
      <c r="H90" s="9">
        <v>4392</v>
      </c>
      <c r="I90" s="43">
        <f t="shared" si="1"/>
        <v>5270.4</v>
      </c>
    </row>
    <row r="91" spans="1:9" ht="30.75" customHeight="1" x14ac:dyDescent="0.25">
      <c r="A91" s="93">
        <v>86</v>
      </c>
      <c r="B91" s="10" t="s">
        <v>526</v>
      </c>
      <c r="C91" s="16" t="s">
        <v>590</v>
      </c>
      <c r="D91" s="124" t="s">
        <v>195</v>
      </c>
      <c r="E91" s="7" t="s">
        <v>728</v>
      </c>
      <c r="F91" s="11" t="s">
        <v>779</v>
      </c>
      <c r="G91" s="7" t="s">
        <v>143</v>
      </c>
      <c r="H91" s="166">
        <v>3639</v>
      </c>
      <c r="I91" s="43">
        <f t="shared" si="1"/>
        <v>4366.8</v>
      </c>
    </row>
    <row r="92" spans="1:9" ht="30.75" customHeight="1" x14ac:dyDescent="0.25">
      <c r="A92" s="125">
        <v>87</v>
      </c>
      <c r="B92" s="10" t="s">
        <v>526</v>
      </c>
      <c r="C92" s="6" t="s">
        <v>591</v>
      </c>
      <c r="D92" s="7" t="s">
        <v>670</v>
      </c>
      <c r="E92" s="14" t="s">
        <v>729</v>
      </c>
      <c r="F92" s="11" t="s">
        <v>779</v>
      </c>
      <c r="G92" s="124" t="s">
        <v>805</v>
      </c>
      <c r="H92" s="166">
        <v>1079</v>
      </c>
      <c r="I92" s="43">
        <f t="shared" si="1"/>
        <v>1294.8</v>
      </c>
    </row>
    <row r="93" spans="1:9" ht="30.75" customHeight="1" x14ac:dyDescent="0.25">
      <c r="A93" s="93">
        <v>88</v>
      </c>
      <c r="B93" s="20" t="s">
        <v>526</v>
      </c>
      <c r="C93" s="150" t="s">
        <v>592</v>
      </c>
      <c r="D93" s="155" t="s">
        <v>213</v>
      </c>
      <c r="E93" s="155" t="s">
        <v>730</v>
      </c>
      <c r="F93" s="22" t="s">
        <v>144</v>
      </c>
      <c r="G93" s="123" t="s">
        <v>148</v>
      </c>
      <c r="H93" s="166">
        <v>4392</v>
      </c>
      <c r="I93" s="43">
        <f t="shared" si="1"/>
        <v>5270.4</v>
      </c>
    </row>
    <row r="94" spans="1:9" ht="30.75" customHeight="1" x14ac:dyDescent="0.25">
      <c r="A94" s="125">
        <v>89</v>
      </c>
      <c r="B94" s="20" t="s">
        <v>526</v>
      </c>
      <c r="C94" s="123" t="s">
        <v>593</v>
      </c>
      <c r="D94" s="123" t="s">
        <v>213</v>
      </c>
      <c r="E94" s="123" t="s">
        <v>212</v>
      </c>
      <c r="F94" s="21" t="s">
        <v>152</v>
      </c>
      <c r="G94" s="123" t="s">
        <v>148</v>
      </c>
      <c r="H94" s="166">
        <v>904</v>
      </c>
      <c r="I94" s="43">
        <f t="shared" si="1"/>
        <v>1084.8</v>
      </c>
    </row>
    <row r="95" spans="1:9" ht="30.75" customHeight="1" x14ac:dyDescent="0.25">
      <c r="A95" s="125">
        <v>90</v>
      </c>
      <c r="B95" s="20" t="s">
        <v>526</v>
      </c>
      <c r="C95" s="123" t="s">
        <v>594</v>
      </c>
      <c r="D95" s="123" t="s">
        <v>671</v>
      </c>
      <c r="E95" s="123" t="s">
        <v>731</v>
      </c>
      <c r="F95" s="21" t="s">
        <v>83</v>
      </c>
      <c r="G95" s="123" t="s">
        <v>6</v>
      </c>
      <c r="H95" s="166">
        <v>4392</v>
      </c>
      <c r="I95" s="43">
        <f t="shared" si="1"/>
        <v>5270.4</v>
      </c>
    </row>
    <row r="96" spans="1:9" ht="30.75" customHeight="1" x14ac:dyDescent="0.25">
      <c r="A96" s="93">
        <v>91</v>
      </c>
      <c r="B96" s="10" t="s">
        <v>526</v>
      </c>
      <c r="C96" s="123" t="s">
        <v>595</v>
      </c>
      <c r="D96" s="123" t="s">
        <v>672</v>
      </c>
      <c r="E96" s="123" t="s">
        <v>732</v>
      </c>
      <c r="F96" s="21" t="s">
        <v>780</v>
      </c>
      <c r="G96" s="123" t="s">
        <v>6</v>
      </c>
      <c r="H96" s="166">
        <v>6463</v>
      </c>
      <c r="I96" s="43">
        <f t="shared" si="1"/>
        <v>7755.5999999999995</v>
      </c>
    </row>
    <row r="97" spans="1:9" ht="30.75" customHeight="1" x14ac:dyDescent="0.25">
      <c r="A97" s="125">
        <v>92</v>
      </c>
      <c r="B97" s="142" t="s">
        <v>527</v>
      </c>
      <c r="C97" s="151" t="s">
        <v>596</v>
      </c>
      <c r="D97" s="156" t="s">
        <v>673</v>
      </c>
      <c r="E97" s="156" t="s">
        <v>33</v>
      </c>
      <c r="F97" s="156"/>
      <c r="G97" s="123" t="s">
        <v>143</v>
      </c>
      <c r="H97" s="168">
        <v>2283</v>
      </c>
      <c r="I97" s="43">
        <f t="shared" si="1"/>
        <v>2739.6</v>
      </c>
    </row>
    <row r="98" spans="1:9" ht="30.75" customHeight="1" x14ac:dyDescent="0.25">
      <c r="A98" s="93">
        <v>93</v>
      </c>
      <c r="B98" s="143" t="s">
        <v>527</v>
      </c>
      <c r="C98" s="123" t="s">
        <v>596</v>
      </c>
      <c r="D98" s="92" t="s">
        <v>673</v>
      </c>
      <c r="E98" s="19" t="s">
        <v>733</v>
      </c>
      <c r="F98" s="19"/>
      <c r="G98" s="123" t="s">
        <v>143</v>
      </c>
      <c r="H98" s="9">
        <v>2074</v>
      </c>
      <c r="I98" s="43">
        <f t="shared" si="1"/>
        <v>2488.7999999999997</v>
      </c>
    </row>
    <row r="99" spans="1:9" ht="30.75" customHeight="1" x14ac:dyDescent="0.25">
      <c r="A99" s="125">
        <v>94</v>
      </c>
      <c r="B99" s="143" t="s">
        <v>527</v>
      </c>
      <c r="C99" s="123" t="s">
        <v>597</v>
      </c>
      <c r="D99" s="92" t="s">
        <v>673</v>
      </c>
      <c r="E99" s="19" t="s">
        <v>734</v>
      </c>
      <c r="F99" s="19"/>
      <c r="G99" s="123" t="s">
        <v>143</v>
      </c>
      <c r="H99" s="9">
        <v>2074</v>
      </c>
      <c r="I99" s="43">
        <f t="shared" si="1"/>
        <v>2488.7999999999997</v>
      </c>
    </row>
    <row r="100" spans="1:9" ht="30.75" customHeight="1" x14ac:dyDescent="0.25">
      <c r="A100" s="93">
        <v>95</v>
      </c>
      <c r="B100" s="5" t="s">
        <v>519</v>
      </c>
      <c r="C100" s="6" t="s">
        <v>598</v>
      </c>
      <c r="D100" s="7" t="s">
        <v>66</v>
      </c>
      <c r="E100" s="7" t="s">
        <v>67</v>
      </c>
      <c r="F100" s="8" t="s">
        <v>55</v>
      </c>
      <c r="G100" s="124" t="s">
        <v>13</v>
      </c>
      <c r="H100" s="9">
        <v>1380</v>
      </c>
      <c r="I100" s="43">
        <f t="shared" si="1"/>
        <v>1656</v>
      </c>
    </row>
    <row r="101" spans="1:9" ht="30.75" customHeight="1" x14ac:dyDescent="0.25">
      <c r="A101" s="125">
        <v>96</v>
      </c>
      <c r="B101" s="144" t="s">
        <v>519</v>
      </c>
      <c r="C101" s="152" t="s">
        <v>599</v>
      </c>
      <c r="D101" s="7" t="s">
        <v>674</v>
      </c>
      <c r="E101" s="155" t="s">
        <v>735</v>
      </c>
      <c r="F101" s="22" t="s">
        <v>68</v>
      </c>
      <c r="G101" s="123" t="s">
        <v>806</v>
      </c>
      <c r="H101" s="9">
        <v>12549</v>
      </c>
      <c r="I101" s="43">
        <f t="shared" si="1"/>
        <v>15058.8</v>
      </c>
    </row>
    <row r="102" spans="1:9" ht="30.75" customHeight="1" x14ac:dyDescent="0.25">
      <c r="A102" s="93">
        <v>97</v>
      </c>
      <c r="B102" s="5" t="s">
        <v>519</v>
      </c>
      <c r="C102" s="6" t="s">
        <v>600</v>
      </c>
      <c r="D102" s="7" t="s">
        <v>675</v>
      </c>
      <c r="E102" s="7" t="s">
        <v>736</v>
      </c>
      <c r="F102" s="8" t="s">
        <v>781</v>
      </c>
      <c r="G102" s="124" t="s">
        <v>802</v>
      </c>
      <c r="H102" s="9">
        <v>17945</v>
      </c>
      <c r="I102" s="43">
        <f t="shared" si="1"/>
        <v>21534</v>
      </c>
    </row>
    <row r="103" spans="1:9" ht="30.75" customHeight="1" x14ac:dyDescent="0.25">
      <c r="A103" s="125">
        <v>98</v>
      </c>
      <c r="B103" s="5" t="s">
        <v>528</v>
      </c>
      <c r="C103" s="6" t="s">
        <v>601</v>
      </c>
      <c r="D103" s="7" t="s">
        <v>676</v>
      </c>
      <c r="E103" s="7" t="s">
        <v>114</v>
      </c>
      <c r="F103" s="8" t="s">
        <v>782</v>
      </c>
      <c r="G103" s="124" t="s">
        <v>807</v>
      </c>
      <c r="H103" s="9">
        <v>4392</v>
      </c>
      <c r="I103" s="43">
        <f t="shared" si="1"/>
        <v>5270.4</v>
      </c>
    </row>
    <row r="104" spans="1:9" ht="30.75" customHeight="1" x14ac:dyDescent="0.25">
      <c r="A104" s="93">
        <v>99</v>
      </c>
      <c r="B104" s="5" t="s">
        <v>519</v>
      </c>
      <c r="C104" s="6" t="s">
        <v>602</v>
      </c>
      <c r="D104" s="7" t="s">
        <v>675</v>
      </c>
      <c r="E104" s="7" t="s">
        <v>737</v>
      </c>
      <c r="F104" s="8" t="s">
        <v>783</v>
      </c>
      <c r="G104" s="124" t="s">
        <v>808</v>
      </c>
      <c r="H104" s="9">
        <v>17945</v>
      </c>
      <c r="I104" s="43">
        <f t="shared" si="1"/>
        <v>21534</v>
      </c>
    </row>
    <row r="105" spans="1:9" ht="30.75" customHeight="1" x14ac:dyDescent="0.25">
      <c r="A105" s="125">
        <v>100</v>
      </c>
      <c r="B105" s="5" t="s">
        <v>519</v>
      </c>
      <c r="C105" s="6" t="s">
        <v>603</v>
      </c>
      <c r="D105" s="7" t="s">
        <v>674</v>
      </c>
      <c r="E105" s="7" t="s">
        <v>735</v>
      </c>
      <c r="F105" s="8" t="s">
        <v>784</v>
      </c>
      <c r="G105" s="124" t="s">
        <v>809</v>
      </c>
      <c r="H105" s="9">
        <v>8973</v>
      </c>
      <c r="I105" s="43">
        <f t="shared" si="1"/>
        <v>10767.6</v>
      </c>
    </row>
    <row r="106" spans="1:9" ht="30.75" customHeight="1" x14ac:dyDescent="0.25">
      <c r="A106" s="93">
        <v>101</v>
      </c>
      <c r="B106" s="5" t="s">
        <v>519</v>
      </c>
      <c r="C106" s="10" t="s">
        <v>604</v>
      </c>
      <c r="D106" s="124" t="s">
        <v>57</v>
      </c>
      <c r="E106" s="124" t="s">
        <v>33</v>
      </c>
      <c r="F106" s="94" t="s">
        <v>169</v>
      </c>
      <c r="G106" s="124" t="s">
        <v>13</v>
      </c>
      <c r="H106" s="9">
        <v>1029</v>
      </c>
      <c r="I106" s="43">
        <f t="shared" si="1"/>
        <v>1234.8</v>
      </c>
    </row>
    <row r="107" spans="1:9" ht="30.75" customHeight="1" x14ac:dyDescent="0.25">
      <c r="A107" s="125">
        <v>102</v>
      </c>
      <c r="B107" s="5" t="s">
        <v>519</v>
      </c>
      <c r="C107" s="10" t="s">
        <v>605</v>
      </c>
      <c r="D107" s="124" t="s">
        <v>57</v>
      </c>
      <c r="E107" s="124" t="s">
        <v>33</v>
      </c>
      <c r="F107" s="94" t="s">
        <v>785</v>
      </c>
      <c r="G107" s="124" t="s">
        <v>13</v>
      </c>
      <c r="H107" s="9">
        <v>678</v>
      </c>
      <c r="I107" s="43">
        <f t="shared" si="1"/>
        <v>813.6</v>
      </c>
    </row>
    <row r="108" spans="1:9" ht="30.75" customHeight="1" x14ac:dyDescent="0.25">
      <c r="A108" s="93">
        <v>103</v>
      </c>
      <c r="B108" s="5" t="s">
        <v>519</v>
      </c>
      <c r="C108" s="10" t="s">
        <v>606</v>
      </c>
      <c r="D108" s="124" t="s">
        <v>677</v>
      </c>
      <c r="E108" s="124" t="s">
        <v>33</v>
      </c>
      <c r="F108" s="94" t="s">
        <v>58</v>
      </c>
      <c r="G108" s="124" t="s">
        <v>13</v>
      </c>
      <c r="H108" s="9">
        <v>602</v>
      </c>
      <c r="I108" s="43">
        <f t="shared" si="1"/>
        <v>722.4</v>
      </c>
    </row>
    <row r="109" spans="1:9" ht="30.75" customHeight="1" x14ac:dyDescent="0.25">
      <c r="A109" s="125">
        <v>104</v>
      </c>
      <c r="B109" s="10" t="s">
        <v>519</v>
      </c>
      <c r="C109" s="10" t="s">
        <v>607</v>
      </c>
      <c r="D109" s="124" t="s">
        <v>57</v>
      </c>
      <c r="E109" s="124" t="s">
        <v>33</v>
      </c>
      <c r="F109" s="94" t="s">
        <v>49</v>
      </c>
      <c r="G109" s="124" t="s">
        <v>13</v>
      </c>
      <c r="H109" s="9">
        <v>376</v>
      </c>
      <c r="I109" s="43">
        <f t="shared" si="1"/>
        <v>451.2</v>
      </c>
    </row>
    <row r="110" spans="1:9" ht="30.75" customHeight="1" x14ac:dyDescent="0.25">
      <c r="A110" s="93">
        <v>105</v>
      </c>
      <c r="B110" s="10" t="s">
        <v>519</v>
      </c>
      <c r="C110" s="10" t="s">
        <v>608</v>
      </c>
      <c r="D110" s="124" t="s">
        <v>678</v>
      </c>
      <c r="E110" s="124" t="s">
        <v>33</v>
      </c>
      <c r="F110" s="94" t="s">
        <v>49</v>
      </c>
      <c r="G110" s="124" t="s">
        <v>13</v>
      </c>
      <c r="H110" s="9">
        <v>941</v>
      </c>
      <c r="I110" s="43">
        <f t="shared" si="1"/>
        <v>1129.2</v>
      </c>
    </row>
    <row r="111" spans="1:9" ht="30.75" customHeight="1" x14ac:dyDescent="0.25">
      <c r="A111" s="125">
        <v>106</v>
      </c>
      <c r="B111" s="5" t="s">
        <v>528</v>
      </c>
      <c r="C111" s="10" t="s">
        <v>609</v>
      </c>
      <c r="D111" s="124" t="s">
        <v>679</v>
      </c>
      <c r="E111" s="124" t="s">
        <v>127</v>
      </c>
      <c r="F111" s="94" t="s">
        <v>68</v>
      </c>
      <c r="G111" s="124" t="s">
        <v>13</v>
      </c>
      <c r="H111" s="9">
        <v>4392</v>
      </c>
      <c r="I111" s="43">
        <f t="shared" si="1"/>
        <v>5270.4</v>
      </c>
    </row>
    <row r="112" spans="1:9" ht="30.75" customHeight="1" x14ac:dyDescent="0.25">
      <c r="A112" s="93">
        <v>107</v>
      </c>
      <c r="B112" s="10" t="s">
        <v>519</v>
      </c>
      <c r="C112" s="10" t="s">
        <v>610</v>
      </c>
      <c r="D112" s="124" t="s">
        <v>57</v>
      </c>
      <c r="E112" s="124" t="s">
        <v>33</v>
      </c>
      <c r="F112" s="94"/>
      <c r="G112" s="124" t="s">
        <v>13</v>
      </c>
      <c r="H112" s="9">
        <v>602</v>
      </c>
      <c r="I112" s="43">
        <f t="shared" si="1"/>
        <v>722.4</v>
      </c>
    </row>
    <row r="113" spans="1:9" ht="30.75" customHeight="1" x14ac:dyDescent="0.25">
      <c r="A113" s="125">
        <v>108</v>
      </c>
      <c r="B113" s="5" t="s">
        <v>519</v>
      </c>
      <c r="C113" s="10" t="s">
        <v>611</v>
      </c>
      <c r="D113" s="124" t="s">
        <v>57</v>
      </c>
      <c r="E113" s="124" t="s">
        <v>33</v>
      </c>
      <c r="F113" s="94" t="s">
        <v>49</v>
      </c>
      <c r="G113" s="124" t="s">
        <v>13</v>
      </c>
      <c r="H113" s="9">
        <v>565</v>
      </c>
      <c r="I113" s="43">
        <f t="shared" si="1"/>
        <v>678</v>
      </c>
    </row>
    <row r="114" spans="1:9" ht="30.75" customHeight="1" x14ac:dyDescent="0.25">
      <c r="A114" s="93">
        <v>109</v>
      </c>
      <c r="B114" s="5" t="s">
        <v>519</v>
      </c>
      <c r="C114" s="10" t="s">
        <v>612</v>
      </c>
      <c r="D114" s="124" t="s">
        <v>57</v>
      </c>
      <c r="E114" s="124" t="s">
        <v>33</v>
      </c>
      <c r="F114" s="94" t="s">
        <v>49</v>
      </c>
      <c r="G114" s="124" t="s">
        <v>13</v>
      </c>
      <c r="H114" s="9">
        <v>402</v>
      </c>
      <c r="I114" s="43">
        <f t="shared" si="1"/>
        <v>482.4</v>
      </c>
    </row>
    <row r="115" spans="1:9" ht="30.75" customHeight="1" x14ac:dyDescent="0.25">
      <c r="A115" s="125">
        <v>110</v>
      </c>
      <c r="B115" s="10" t="s">
        <v>519</v>
      </c>
      <c r="C115" s="10" t="s">
        <v>613</v>
      </c>
      <c r="D115" s="124" t="s">
        <v>57</v>
      </c>
      <c r="E115" s="124" t="s">
        <v>738</v>
      </c>
      <c r="F115" s="11" t="s">
        <v>169</v>
      </c>
      <c r="G115" s="124" t="s">
        <v>13</v>
      </c>
      <c r="H115" s="9">
        <v>1882</v>
      </c>
      <c r="I115" s="43">
        <f t="shared" si="1"/>
        <v>2258.4</v>
      </c>
    </row>
    <row r="116" spans="1:9" ht="30.75" customHeight="1" x14ac:dyDescent="0.25">
      <c r="A116" s="93">
        <v>111</v>
      </c>
      <c r="B116" s="10" t="s">
        <v>529</v>
      </c>
      <c r="C116" s="10" t="s">
        <v>614</v>
      </c>
      <c r="D116" s="124" t="s">
        <v>57</v>
      </c>
      <c r="E116" s="124" t="s">
        <v>33</v>
      </c>
      <c r="F116" s="11" t="s">
        <v>216</v>
      </c>
      <c r="G116" s="124" t="s">
        <v>13</v>
      </c>
      <c r="H116" s="9">
        <v>715</v>
      </c>
      <c r="I116" s="43">
        <f t="shared" si="1"/>
        <v>858</v>
      </c>
    </row>
    <row r="117" spans="1:9" ht="30.75" customHeight="1" x14ac:dyDescent="0.25">
      <c r="A117" s="125">
        <v>112</v>
      </c>
      <c r="B117" s="5" t="s">
        <v>519</v>
      </c>
      <c r="C117" s="10" t="s">
        <v>615</v>
      </c>
      <c r="D117" s="124" t="s">
        <v>680</v>
      </c>
      <c r="E117" s="124" t="s">
        <v>739</v>
      </c>
      <c r="F117" s="94" t="s">
        <v>786</v>
      </c>
      <c r="G117" s="124" t="s">
        <v>13</v>
      </c>
      <c r="H117" s="9">
        <v>2698</v>
      </c>
      <c r="I117" s="43">
        <f t="shared" si="1"/>
        <v>3237.6</v>
      </c>
    </row>
    <row r="118" spans="1:9" ht="30.75" customHeight="1" x14ac:dyDescent="0.25">
      <c r="A118" s="125">
        <v>113</v>
      </c>
      <c r="B118" s="5" t="s">
        <v>519</v>
      </c>
      <c r="C118" s="10" t="s">
        <v>615</v>
      </c>
      <c r="D118" s="124" t="s">
        <v>680</v>
      </c>
      <c r="E118" s="124" t="s">
        <v>700</v>
      </c>
      <c r="F118" s="94" t="s">
        <v>787</v>
      </c>
      <c r="G118" s="124" t="s">
        <v>13</v>
      </c>
      <c r="H118" s="9">
        <v>1104</v>
      </c>
      <c r="I118" s="43">
        <f t="shared" si="1"/>
        <v>1324.8</v>
      </c>
    </row>
    <row r="119" spans="1:9" ht="30.75" customHeight="1" x14ac:dyDescent="0.25">
      <c r="A119" s="93">
        <v>114</v>
      </c>
      <c r="B119" s="5" t="s">
        <v>529</v>
      </c>
      <c r="C119" s="10" t="s">
        <v>616</v>
      </c>
      <c r="D119" s="124" t="s">
        <v>47</v>
      </c>
      <c r="E119" s="124" t="s">
        <v>33</v>
      </c>
      <c r="F119" s="94" t="s">
        <v>55</v>
      </c>
      <c r="G119" s="124" t="s">
        <v>13</v>
      </c>
      <c r="H119" s="9">
        <v>753</v>
      </c>
      <c r="I119" s="43">
        <f t="shared" si="1"/>
        <v>903.6</v>
      </c>
    </row>
    <row r="120" spans="1:9" ht="30.75" customHeight="1" x14ac:dyDescent="0.25">
      <c r="A120" s="125">
        <v>115</v>
      </c>
      <c r="B120" s="5" t="s">
        <v>519</v>
      </c>
      <c r="C120" s="10" t="s">
        <v>617</v>
      </c>
      <c r="D120" s="124" t="s">
        <v>680</v>
      </c>
      <c r="E120" s="124" t="s">
        <v>740</v>
      </c>
      <c r="F120" s="94" t="s">
        <v>788</v>
      </c>
      <c r="G120" s="124" t="s">
        <v>13</v>
      </c>
      <c r="H120" s="9">
        <v>1882</v>
      </c>
      <c r="I120" s="43">
        <f t="shared" si="1"/>
        <v>2258.4</v>
      </c>
    </row>
    <row r="121" spans="1:9" ht="30.75" customHeight="1" x14ac:dyDescent="0.25">
      <c r="A121" s="93">
        <v>116</v>
      </c>
      <c r="B121" s="5" t="s">
        <v>519</v>
      </c>
      <c r="C121" s="6" t="s">
        <v>618</v>
      </c>
      <c r="D121" s="7" t="s">
        <v>41</v>
      </c>
      <c r="E121" s="7" t="s">
        <v>42</v>
      </c>
      <c r="F121" s="8" t="s">
        <v>55</v>
      </c>
      <c r="G121" s="124" t="s">
        <v>13</v>
      </c>
      <c r="H121" s="9">
        <v>464</v>
      </c>
      <c r="I121" s="43">
        <f t="shared" si="1"/>
        <v>556.79999999999995</v>
      </c>
    </row>
    <row r="122" spans="1:9" ht="30.75" customHeight="1" x14ac:dyDescent="0.25">
      <c r="A122" s="125">
        <v>117</v>
      </c>
      <c r="B122" s="20" t="s">
        <v>519</v>
      </c>
      <c r="C122" s="20" t="s">
        <v>619</v>
      </c>
      <c r="D122" s="155" t="s">
        <v>57</v>
      </c>
      <c r="E122" s="123" t="s">
        <v>741</v>
      </c>
      <c r="F122" s="23" t="s">
        <v>772</v>
      </c>
      <c r="G122" s="155" t="s">
        <v>143</v>
      </c>
      <c r="H122" s="9">
        <v>6275</v>
      </c>
      <c r="I122" s="43">
        <f t="shared" si="1"/>
        <v>7530</v>
      </c>
    </row>
    <row r="123" spans="1:9" ht="30.75" customHeight="1" x14ac:dyDescent="0.25">
      <c r="A123" s="93">
        <v>118</v>
      </c>
      <c r="B123" s="20" t="s">
        <v>519</v>
      </c>
      <c r="C123" s="20" t="s">
        <v>620</v>
      </c>
      <c r="D123" s="155" t="s">
        <v>681</v>
      </c>
      <c r="E123" s="123" t="s">
        <v>742</v>
      </c>
      <c r="F123" s="23" t="s">
        <v>789</v>
      </c>
      <c r="G123" s="163" t="s">
        <v>143</v>
      </c>
      <c r="H123" s="9">
        <v>5396</v>
      </c>
      <c r="I123" s="43">
        <f t="shared" si="1"/>
        <v>6475.2</v>
      </c>
    </row>
    <row r="124" spans="1:9" ht="30.75" customHeight="1" x14ac:dyDescent="0.25">
      <c r="A124" s="125">
        <v>119</v>
      </c>
      <c r="B124" s="5" t="s">
        <v>519</v>
      </c>
      <c r="C124" s="124" t="s">
        <v>621</v>
      </c>
      <c r="D124" s="124" t="s">
        <v>57</v>
      </c>
      <c r="E124" s="124" t="s">
        <v>743</v>
      </c>
      <c r="F124" s="94" t="s">
        <v>790</v>
      </c>
      <c r="G124" s="124" t="s">
        <v>13</v>
      </c>
      <c r="H124" s="9">
        <v>1380</v>
      </c>
      <c r="I124" s="43">
        <f t="shared" si="1"/>
        <v>1656</v>
      </c>
    </row>
    <row r="125" spans="1:9" ht="30.75" customHeight="1" x14ac:dyDescent="0.25">
      <c r="A125" s="93">
        <v>120</v>
      </c>
      <c r="B125" s="5" t="s">
        <v>519</v>
      </c>
      <c r="C125" s="10" t="s">
        <v>622</v>
      </c>
      <c r="D125" s="124" t="s">
        <v>680</v>
      </c>
      <c r="E125" s="124" t="s">
        <v>744</v>
      </c>
      <c r="F125" s="94" t="s">
        <v>791</v>
      </c>
      <c r="G125" s="124" t="s">
        <v>13</v>
      </c>
      <c r="H125" s="9">
        <v>1380</v>
      </c>
      <c r="I125" s="43">
        <f t="shared" si="1"/>
        <v>1656</v>
      </c>
    </row>
    <row r="126" spans="1:9" ht="30.75" customHeight="1" x14ac:dyDescent="0.25">
      <c r="A126" s="125">
        <v>121</v>
      </c>
      <c r="B126" s="144" t="s">
        <v>519</v>
      </c>
      <c r="C126" s="10" t="s">
        <v>623</v>
      </c>
      <c r="D126" s="124" t="s">
        <v>682</v>
      </c>
      <c r="E126" s="124" t="s">
        <v>739</v>
      </c>
      <c r="F126" s="94" t="s">
        <v>792</v>
      </c>
      <c r="G126" s="124" t="s">
        <v>13</v>
      </c>
      <c r="H126" s="9">
        <v>2698</v>
      </c>
      <c r="I126" s="43">
        <f t="shared" si="1"/>
        <v>3237.6</v>
      </c>
    </row>
    <row r="127" spans="1:9" ht="30.75" customHeight="1" x14ac:dyDescent="0.25">
      <c r="A127" s="93">
        <v>122</v>
      </c>
      <c r="B127" s="144" t="s">
        <v>530</v>
      </c>
      <c r="C127" s="6" t="s">
        <v>624</v>
      </c>
      <c r="D127" s="124" t="s">
        <v>683</v>
      </c>
      <c r="E127" s="124" t="s">
        <v>33</v>
      </c>
      <c r="F127" s="8"/>
      <c r="G127" s="124" t="s">
        <v>13</v>
      </c>
      <c r="H127" s="9">
        <v>1255</v>
      </c>
      <c r="I127" s="43">
        <f t="shared" si="1"/>
        <v>1506</v>
      </c>
    </row>
    <row r="128" spans="1:9" ht="30.75" customHeight="1" x14ac:dyDescent="0.25">
      <c r="A128" s="125">
        <v>123</v>
      </c>
      <c r="B128" s="144" t="s">
        <v>531</v>
      </c>
      <c r="C128" s="10" t="s">
        <v>625</v>
      </c>
      <c r="D128" s="124" t="s">
        <v>684</v>
      </c>
      <c r="E128" s="124" t="s">
        <v>745</v>
      </c>
      <c r="F128" s="94" t="s">
        <v>793</v>
      </c>
      <c r="G128" s="164" t="s">
        <v>810</v>
      </c>
      <c r="H128" s="9">
        <v>1079</v>
      </c>
      <c r="I128" s="43">
        <f t="shared" si="1"/>
        <v>1294.8</v>
      </c>
    </row>
    <row r="129" spans="1:9" ht="30.75" customHeight="1" x14ac:dyDescent="0.25">
      <c r="A129" s="93">
        <v>124</v>
      </c>
      <c r="B129" s="10" t="s">
        <v>532</v>
      </c>
      <c r="C129" s="20" t="s">
        <v>626</v>
      </c>
      <c r="D129" s="124" t="s">
        <v>71</v>
      </c>
      <c r="E129" s="124" t="s">
        <v>746</v>
      </c>
      <c r="F129" s="160" t="s">
        <v>72</v>
      </c>
      <c r="G129" s="7" t="s">
        <v>13</v>
      </c>
      <c r="H129" s="9">
        <v>26980</v>
      </c>
      <c r="I129" s="43">
        <f t="shared" si="1"/>
        <v>32376</v>
      </c>
    </row>
    <row r="130" spans="1:9" ht="30.75" customHeight="1" x14ac:dyDescent="0.25">
      <c r="A130" s="125">
        <v>125</v>
      </c>
      <c r="B130" s="10" t="s">
        <v>532</v>
      </c>
      <c r="C130" s="10" t="s">
        <v>627</v>
      </c>
      <c r="D130" s="124" t="s">
        <v>71</v>
      </c>
      <c r="E130" s="124" t="s">
        <v>747</v>
      </c>
      <c r="F130" s="160" t="s">
        <v>72</v>
      </c>
      <c r="G130" s="7" t="s">
        <v>13</v>
      </c>
      <c r="H130" s="9">
        <v>44863</v>
      </c>
      <c r="I130" s="43">
        <f t="shared" si="1"/>
        <v>53835.6</v>
      </c>
    </row>
    <row r="131" spans="1:9" ht="30.75" customHeight="1" x14ac:dyDescent="0.25">
      <c r="A131" s="93">
        <v>126</v>
      </c>
      <c r="B131" s="5" t="s">
        <v>519</v>
      </c>
      <c r="C131" s="153" t="s">
        <v>628</v>
      </c>
      <c r="D131" s="124" t="s">
        <v>685</v>
      </c>
      <c r="E131" s="124" t="s">
        <v>748</v>
      </c>
      <c r="F131" s="160" t="s">
        <v>794</v>
      </c>
      <c r="G131" s="7" t="s">
        <v>13</v>
      </c>
      <c r="H131" s="9">
        <v>44863</v>
      </c>
      <c r="I131" s="43">
        <f t="shared" si="1"/>
        <v>53835.6</v>
      </c>
    </row>
    <row r="132" spans="1:9" ht="30.75" customHeight="1" x14ac:dyDescent="0.25">
      <c r="A132" s="125">
        <v>127</v>
      </c>
      <c r="B132" s="124" t="s">
        <v>204</v>
      </c>
      <c r="C132" s="123" t="s">
        <v>629</v>
      </c>
      <c r="D132" s="123" t="s">
        <v>686</v>
      </c>
      <c r="E132" s="123" t="s">
        <v>749</v>
      </c>
      <c r="F132" s="24" t="s">
        <v>795</v>
      </c>
      <c r="G132" s="123" t="s">
        <v>148</v>
      </c>
      <c r="H132" s="9">
        <v>2573</v>
      </c>
      <c r="I132" s="43">
        <f t="shared" ref="I132:I171" si="2">H132*1.2</f>
        <v>3087.6</v>
      </c>
    </row>
    <row r="133" spans="1:9" ht="30.75" customHeight="1" x14ac:dyDescent="0.25">
      <c r="A133" s="93">
        <v>128</v>
      </c>
      <c r="B133" s="5" t="s">
        <v>130</v>
      </c>
      <c r="C133" s="6" t="s">
        <v>630</v>
      </c>
      <c r="D133" s="124" t="s">
        <v>687</v>
      </c>
      <c r="E133" s="124" t="s">
        <v>750</v>
      </c>
      <c r="F133" s="8" t="s">
        <v>156</v>
      </c>
      <c r="G133" s="123" t="s">
        <v>148</v>
      </c>
      <c r="H133" s="9">
        <v>1380</v>
      </c>
      <c r="I133" s="43">
        <f t="shared" si="2"/>
        <v>1656</v>
      </c>
    </row>
    <row r="134" spans="1:9" ht="30.75" customHeight="1" x14ac:dyDescent="0.25">
      <c r="A134" s="125">
        <v>129</v>
      </c>
      <c r="B134" s="5" t="s">
        <v>533</v>
      </c>
      <c r="C134" s="5" t="s">
        <v>631</v>
      </c>
      <c r="D134" s="7" t="s">
        <v>688</v>
      </c>
      <c r="E134" s="7" t="s">
        <v>751</v>
      </c>
      <c r="F134" s="8" t="s">
        <v>794</v>
      </c>
      <c r="G134" s="124" t="s">
        <v>143</v>
      </c>
      <c r="H134" s="9">
        <v>35765</v>
      </c>
      <c r="I134" s="43">
        <f t="shared" si="2"/>
        <v>42918</v>
      </c>
    </row>
    <row r="135" spans="1:9" ht="30.75" customHeight="1" x14ac:dyDescent="0.25">
      <c r="A135" s="93">
        <v>130</v>
      </c>
      <c r="B135" s="145" t="s">
        <v>534</v>
      </c>
      <c r="C135" s="154" t="s">
        <v>632</v>
      </c>
      <c r="D135" s="157" t="s">
        <v>689</v>
      </c>
      <c r="E135" s="158" t="s">
        <v>752</v>
      </c>
      <c r="F135" s="161" t="s">
        <v>796</v>
      </c>
      <c r="G135" s="165" t="s">
        <v>143</v>
      </c>
      <c r="H135" s="35">
        <v>376</v>
      </c>
      <c r="I135" s="43">
        <f t="shared" si="2"/>
        <v>451.2</v>
      </c>
    </row>
    <row r="136" spans="1:9" ht="30.75" customHeight="1" x14ac:dyDescent="0.25">
      <c r="A136" s="125">
        <v>131</v>
      </c>
      <c r="B136" s="146" t="s">
        <v>204</v>
      </c>
      <c r="C136" s="20" t="s">
        <v>493</v>
      </c>
      <c r="D136" s="124" t="s">
        <v>649</v>
      </c>
      <c r="E136" s="124" t="s">
        <v>753</v>
      </c>
      <c r="F136" s="8" t="s">
        <v>797</v>
      </c>
      <c r="G136" s="124" t="s">
        <v>811</v>
      </c>
      <c r="H136" s="9">
        <v>4141</v>
      </c>
      <c r="I136" s="43">
        <f t="shared" si="2"/>
        <v>4969.2</v>
      </c>
    </row>
    <row r="137" spans="1:9" ht="30.75" customHeight="1" x14ac:dyDescent="0.25">
      <c r="A137" s="93">
        <v>132</v>
      </c>
      <c r="B137" s="146" t="s">
        <v>516</v>
      </c>
      <c r="C137" s="135" t="s">
        <v>494</v>
      </c>
      <c r="D137" s="92" t="s">
        <v>690</v>
      </c>
      <c r="E137" s="2" t="s">
        <v>754</v>
      </c>
      <c r="F137" s="8" t="s">
        <v>798</v>
      </c>
      <c r="G137" s="124" t="s">
        <v>811</v>
      </c>
      <c r="H137" s="9">
        <v>627</v>
      </c>
      <c r="I137" s="43">
        <f t="shared" si="2"/>
        <v>752.4</v>
      </c>
    </row>
    <row r="138" spans="1:9" ht="30.75" customHeight="1" x14ac:dyDescent="0.25">
      <c r="A138" s="125">
        <v>133</v>
      </c>
      <c r="B138" s="146" t="s">
        <v>526</v>
      </c>
      <c r="C138" s="123" t="s">
        <v>633</v>
      </c>
      <c r="D138" s="92" t="s">
        <v>81</v>
      </c>
      <c r="E138" s="2" t="s">
        <v>755</v>
      </c>
      <c r="F138" s="8" t="s">
        <v>799</v>
      </c>
      <c r="G138" s="124" t="s">
        <v>812</v>
      </c>
      <c r="H138" s="33">
        <v>6275</v>
      </c>
      <c r="I138" s="43">
        <f t="shared" si="2"/>
        <v>7530</v>
      </c>
    </row>
    <row r="139" spans="1:9" ht="30.75" customHeight="1" x14ac:dyDescent="0.25">
      <c r="A139" s="93">
        <v>134</v>
      </c>
      <c r="B139" s="146" t="s">
        <v>526</v>
      </c>
      <c r="C139" s="123" t="s">
        <v>634</v>
      </c>
      <c r="D139" s="92" t="s">
        <v>81</v>
      </c>
      <c r="E139" s="2" t="s">
        <v>755</v>
      </c>
      <c r="F139" s="8" t="s">
        <v>799</v>
      </c>
      <c r="G139" s="124" t="s">
        <v>812</v>
      </c>
      <c r="H139" s="9">
        <v>56471</v>
      </c>
      <c r="I139" s="43">
        <f t="shared" si="2"/>
        <v>67765.2</v>
      </c>
    </row>
    <row r="140" spans="1:9" ht="30.75" customHeight="1" x14ac:dyDescent="0.25">
      <c r="A140" s="125">
        <v>135</v>
      </c>
      <c r="B140" s="5" t="s">
        <v>535</v>
      </c>
      <c r="C140" s="20" t="s">
        <v>635</v>
      </c>
      <c r="D140" s="124" t="s">
        <v>47</v>
      </c>
      <c r="E140" s="159" t="s">
        <v>33</v>
      </c>
      <c r="F140" s="8" t="s">
        <v>772</v>
      </c>
      <c r="G140" s="123"/>
      <c r="H140" s="9">
        <v>1820</v>
      </c>
      <c r="I140" s="43">
        <f t="shared" si="2"/>
        <v>2184</v>
      </c>
    </row>
    <row r="141" spans="1:9" ht="30.75" customHeight="1" x14ac:dyDescent="0.25">
      <c r="A141" s="93">
        <v>136</v>
      </c>
      <c r="B141" s="123" t="s">
        <v>514</v>
      </c>
      <c r="C141" s="150" t="s">
        <v>636</v>
      </c>
      <c r="D141" s="123" t="s">
        <v>57</v>
      </c>
      <c r="E141" s="123" t="s">
        <v>756</v>
      </c>
      <c r="F141" s="155" t="s">
        <v>800</v>
      </c>
      <c r="G141" s="7" t="s">
        <v>13</v>
      </c>
      <c r="H141" s="9">
        <v>627</v>
      </c>
      <c r="I141" s="43">
        <f t="shared" si="2"/>
        <v>752.4</v>
      </c>
    </row>
    <row r="142" spans="1:9" ht="30.75" customHeight="1" x14ac:dyDescent="0.25">
      <c r="A142" s="125">
        <v>137</v>
      </c>
      <c r="B142" s="123" t="s">
        <v>514</v>
      </c>
      <c r="C142" s="150" t="s">
        <v>637</v>
      </c>
      <c r="D142" s="123" t="s">
        <v>57</v>
      </c>
      <c r="E142" s="123" t="s">
        <v>757</v>
      </c>
      <c r="F142" s="155" t="s">
        <v>49</v>
      </c>
      <c r="G142" s="7" t="s">
        <v>13</v>
      </c>
      <c r="H142" s="9">
        <v>1631</v>
      </c>
      <c r="I142" s="43">
        <f t="shared" si="2"/>
        <v>1957.1999999999998</v>
      </c>
    </row>
    <row r="143" spans="1:9" ht="30.75" customHeight="1" x14ac:dyDescent="0.25">
      <c r="A143" s="93">
        <v>138</v>
      </c>
      <c r="B143" s="123" t="s">
        <v>130</v>
      </c>
      <c r="C143" s="150" t="s">
        <v>134</v>
      </c>
      <c r="D143" s="123" t="s">
        <v>691</v>
      </c>
      <c r="E143" s="123" t="s">
        <v>758</v>
      </c>
      <c r="F143" s="155" t="s">
        <v>49</v>
      </c>
      <c r="G143" s="7" t="s">
        <v>13</v>
      </c>
      <c r="H143" s="9">
        <v>1255</v>
      </c>
      <c r="I143" s="43">
        <f t="shared" si="2"/>
        <v>1506</v>
      </c>
    </row>
    <row r="144" spans="1:9" ht="30.75" customHeight="1" x14ac:dyDescent="0.25">
      <c r="A144" s="125">
        <v>139</v>
      </c>
      <c r="B144" s="123" t="s">
        <v>514</v>
      </c>
      <c r="C144" s="150" t="s">
        <v>638</v>
      </c>
      <c r="D144" s="123" t="s">
        <v>47</v>
      </c>
      <c r="E144" s="123" t="s">
        <v>759</v>
      </c>
      <c r="F144" s="155" t="s">
        <v>49</v>
      </c>
      <c r="G144" s="7" t="s">
        <v>13</v>
      </c>
      <c r="H144" s="9">
        <v>364</v>
      </c>
      <c r="I144" s="43">
        <f t="shared" si="2"/>
        <v>436.8</v>
      </c>
    </row>
    <row r="145" spans="1:9" ht="30.75" customHeight="1" x14ac:dyDescent="0.25">
      <c r="A145" s="93">
        <v>140</v>
      </c>
      <c r="B145" s="123" t="s">
        <v>209</v>
      </c>
      <c r="C145" s="150" t="s">
        <v>639</v>
      </c>
      <c r="D145" s="123" t="s">
        <v>210</v>
      </c>
      <c r="E145" s="123" t="s">
        <v>760</v>
      </c>
      <c r="F145" s="155" t="s">
        <v>76</v>
      </c>
      <c r="G145" s="7" t="s">
        <v>13</v>
      </c>
      <c r="H145" s="9">
        <v>941</v>
      </c>
      <c r="I145" s="43">
        <f t="shared" si="2"/>
        <v>1129.2</v>
      </c>
    </row>
    <row r="146" spans="1:9" ht="30.75" customHeight="1" x14ac:dyDescent="0.25">
      <c r="A146" s="125">
        <v>141</v>
      </c>
      <c r="B146" s="123" t="s">
        <v>514</v>
      </c>
      <c r="C146" s="150" t="s">
        <v>640</v>
      </c>
      <c r="D146" s="123" t="s">
        <v>57</v>
      </c>
      <c r="E146" s="123" t="s">
        <v>60</v>
      </c>
      <c r="F146" s="155" t="s">
        <v>21</v>
      </c>
      <c r="G146" s="7" t="s">
        <v>13</v>
      </c>
      <c r="H146" s="9">
        <v>125</v>
      </c>
      <c r="I146" s="43">
        <f t="shared" si="2"/>
        <v>150</v>
      </c>
    </row>
    <row r="147" spans="1:9" ht="30.75" customHeight="1" x14ac:dyDescent="0.25">
      <c r="A147" s="93">
        <v>142</v>
      </c>
      <c r="B147" s="123" t="s">
        <v>130</v>
      </c>
      <c r="C147" s="150" t="s">
        <v>641</v>
      </c>
      <c r="D147" s="123" t="s">
        <v>129</v>
      </c>
      <c r="E147" s="123" t="s">
        <v>761</v>
      </c>
      <c r="F147" s="155" t="s">
        <v>49</v>
      </c>
      <c r="G147" s="7" t="s">
        <v>13</v>
      </c>
      <c r="H147" s="9">
        <v>1882</v>
      </c>
      <c r="I147" s="43">
        <f t="shared" si="2"/>
        <v>2258.4</v>
      </c>
    </row>
    <row r="148" spans="1:9" ht="30.75" customHeight="1" x14ac:dyDescent="0.25">
      <c r="A148" s="125">
        <v>143</v>
      </c>
      <c r="B148" s="123" t="s">
        <v>526</v>
      </c>
      <c r="C148" s="150" t="s">
        <v>642</v>
      </c>
      <c r="D148" s="123" t="s">
        <v>692</v>
      </c>
      <c r="E148" s="123" t="s">
        <v>762</v>
      </c>
      <c r="F148" s="155" t="s">
        <v>795</v>
      </c>
      <c r="G148" s="7" t="s">
        <v>13</v>
      </c>
      <c r="H148" s="9">
        <v>6275</v>
      </c>
      <c r="I148" s="43">
        <f t="shared" si="2"/>
        <v>7530</v>
      </c>
    </row>
    <row r="149" spans="1:9" ht="30.75" customHeight="1" x14ac:dyDescent="0.25">
      <c r="A149" s="93">
        <v>144</v>
      </c>
      <c r="B149" s="123" t="s">
        <v>526</v>
      </c>
      <c r="C149" s="150" t="s">
        <v>643</v>
      </c>
      <c r="D149" s="123" t="s">
        <v>693</v>
      </c>
      <c r="E149" s="123" t="s">
        <v>755</v>
      </c>
      <c r="F149" s="155" t="s">
        <v>795</v>
      </c>
      <c r="G149" s="7" t="s">
        <v>13</v>
      </c>
      <c r="H149" s="9">
        <v>6275</v>
      </c>
      <c r="I149" s="43">
        <f t="shared" si="2"/>
        <v>7530</v>
      </c>
    </row>
    <row r="150" spans="1:9" ht="30.75" customHeight="1" x14ac:dyDescent="0.25">
      <c r="A150" s="125">
        <v>145</v>
      </c>
      <c r="B150" s="123" t="s">
        <v>515</v>
      </c>
      <c r="C150" s="150" t="s">
        <v>644</v>
      </c>
      <c r="D150" s="123" t="s">
        <v>24</v>
      </c>
      <c r="E150" s="123" t="s">
        <v>763</v>
      </c>
      <c r="F150" s="155" t="s">
        <v>21</v>
      </c>
      <c r="G150" s="7" t="s">
        <v>13</v>
      </c>
      <c r="H150" s="9">
        <v>376</v>
      </c>
      <c r="I150" s="43">
        <f t="shared" si="2"/>
        <v>451.2</v>
      </c>
    </row>
    <row r="151" spans="1:9" ht="30.75" customHeight="1" x14ac:dyDescent="0.25">
      <c r="A151" s="93">
        <v>146</v>
      </c>
      <c r="B151" s="123" t="s">
        <v>130</v>
      </c>
      <c r="C151" s="123" t="s">
        <v>645</v>
      </c>
      <c r="D151" s="123" t="s">
        <v>694</v>
      </c>
      <c r="E151" s="92" t="s">
        <v>175</v>
      </c>
      <c r="F151" s="155" t="s">
        <v>49</v>
      </c>
      <c r="G151" s="7" t="s">
        <v>13</v>
      </c>
      <c r="H151" s="9">
        <v>2510</v>
      </c>
      <c r="I151" s="43">
        <f t="shared" si="2"/>
        <v>3012</v>
      </c>
    </row>
    <row r="152" spans="1:9" ht="30.75" customHeight="1" x14ac:dyDescent="0.25">
      <c r="A152" s="125">
        <v>147</v>
      </c>
      <c r="B152" s="123" t="s">
        <v>130</v>
      </c>
      <c r="C152" s="123" t="s">
        <v>645</v>
      </c>
      <c r="D152" s="123" t="s">
        <v>694</v>
      </c>
      <c r="E152" s="92" t="s">
        <v>764</v>
      </c>
      <c r="F152" s="155" t="s">
        <v>49</v>
      </c>
      <c r="G152" s="7" t="s">
        <v>13</v>
      </c>
      <c r="H152" s="9">
        <v>3137</v>
      </c>
      <c r="I152" s="43">
        <f t="shared" si="2"/>
        <v>3764.3999999999996</v>
      </c>
    </row>
    <row r="153" spans="1:9" ht="30.75" customHeight="1" x14ac:dyDescent="0.25">
      <c r="A153" s="93">
        <v>148</v>
      </c>
      <c r="B153" s="123" t="s">
        <v>130</v>
      </c>
      <c r="C153" s="123" t="s">
        <v>645</v>
      </c>
      <c r="D153" s="123" t="s">
        <v>694</v>
      </c>
      <c r="E153" s="92" t="s">
        <v>176</v>
      </c>
      <c r="F153" s="155" t="s">
        <v>49</v>
      </c>
      <c r="G153" s="7" t="s">
        <v>13</v>
      </c>
      <c r="H153" s="9">
        <v>2510</v>
      </c>
      <c r="I153" s="43">
        <f t="shared" si="2"/>
        <v>3012</v>
      </c>
    </row>
    <row r="154" spans="1:9" ht="30.75" customHeight="1" x14ac:dyDescent="0.25">
      <c r="A154" s="125">
        <v>149</v>
      </c>
      <c r="B154" s="123" t="s">
        <v>130</v>
      </c>
      <c r="C154" s="123" t="s">
        <v>645</v>
      </c>
      <c r="D154" s="123" t="s">
        <v>694</v>
      </c>
      <c r="E154" s="92" t="s">
        <v>765</v>
      </c>
      <c r="F154" s="155" t="s">
        <v>49</v>
      </c>
      <c r="G154" s="7" t="s">
        <v>13</v>
      </c>
      <c r="H154" s="9">
        <v>2824</v>
      </c>
      <c r="I154" s="43">
        <f t="shared" si="2"/>
        <v>3388.7999999999997</v>
      </c>
    </row>
    <row r="155" spans="1:9" ht="30.75" customHeight="1" x14ac:dyDescent="0.25">
      <c r="A155" s="93">
        <v>150</v>
      </c>
      <c r="B155" s="123" t="s">
        <v>130</v>
      </c>
      <c r="C155" s="123" t="s">
        <v>645</v>
      </c>
      <c r="D155" s="123" t="s">
        <v>694</v>
      </c>
      <c r="E155" s="92" t="s">
        <v>766</v>
      </c>
      <c r="F155" s="155" t="s">
        <v>49</v>
      </c>
      <c r="G155" s="7" t="s">
        <v>13</v>
      </c>
      <c r="H155" s="9">
        <v>3137</v>
      </c>
      <c r="I155" s="43">
        <f t="shared" si="2"/>
        <v>3764.3999999999996</v>
      </c>
    </row>
    <row r="156" spans="1:9" ht="30.75" customHeight="1" x14ac:dyDescent="0.25">
      <c r="A156" s="125">
        <v>151</v>
      </c>
      <c r="B156" s="123" t="s">
        <v>515</v>
      </c>
      <c r="C156" s="123" t="s">
        <v>645</v>
      </c>
      <c r="D156" s="123" t="s">
        <v>694</v>
      </c>
      <c r="E156" s="92" t="s">
        <v>175</v>
      </c>
      <c r="F156" s="155" t="s">
        <v>49</v>
      </c>
      <c r="G156" s="7" t="s">
        <v>13</v>
      </c>
      <c r="H156" s="9">
        <v>2510</v>
      </c>
      <c r="I156" s="43">
        <f t="shared" si="2"/>
        <v>3012</v>
      </c>
    </row>
    <row r="157" spans="1:9" ht="30.75" customHeight="1" x14ac:dyDescent="0.25">
      <c r="A157" s="93">
        <v>152</v>
      </c>
      <c r="B157" s="123" t="s">
        <v>515</v>
      </c>
      <c r="C157" s="123" t="s">
        <v>645</v>
      </c>
      <c r="D157" s="123" t="s">
        <v>694</v>
      </c>
      <c r="E157" s="92" t="s">
        <v>764</v>
      </c>
      <c r="F157" s="155" t="s">
        <v>49</v>
      </c>
      <c r="G157" s="7" t="s">
        <v>13</v>
      </c>
      <c r="H157" s="9">
        <v>3137</v>
      </c>
      <c r="I157" s="43">
        <f t="shared" si="2"/>
        <v>3764.3999999999996</v>
      </c>
    </row>
    <row r="158" spans="1:9" ht="30.75" customHeight="1" x14ac:dyDescent="0.25">
      <c r="A158" s="125">
        <v>153</v>
      </c>
      <c r="B158" s="123" t="s">
        <v>515</v>
      </c>
      <c r="C158" s="123" t="s">
        <v>645</v>
      </c>
      <c r="D158" s="123" t="s">
        <v>694</v>
      </c>
      <c r="E158" s="92" t="s">
        <v>176</v>
      </c>
      <c r="F158" s="155" t="s">
        <v>49</v>
      </c>
      <c r="G158" s="7" t="s">
        <v>13</v>
      </c>
      <c r="H158" s="9">
        <v>2510</v>
      </c>
      <c r="I158" s="43">
        <f t="shared" si="2"/>
        <v>3012</v>
      </c>
    </row>
    <row r="159" spans="1:9" ht="30.75" customHeight="1" x14ac:dyDescent="0.25">
      <c r="A159" s="93">
        <v>154</v>
      </c>
      <c r="B159" s="123" t="s">
        <v>515</v>
      </c>
      <c r="C159" s="123" t="s">
        <v>645</v>
      </c>
      <c r="D159" s="123" t="s">
        <v>694</v>
      </c>
      <c r="E159" s="92" t="s">
        <v>765</v>
      </c>
      <c r="F159" s="155" t="s">
        <v>49</v>
      </c>
      <c r="G159" s="7" t="s">
        <v>13</v>
      </c>
      <c r="H159" s="9">
        <v>2824</v>
      </c>
      <c r="I159" s="43">
        <f t="shared" si="2"/>
        <v>3388.7999999999997</v>
      </c>
    </row>
    <row r="160" spans="1:9" ht="30.75" customHeight="1" x14ac:dyDescent="0.25">
      <c r="A160" s="125">
        <v>155</v>
      </c>
      <c r="B160" s="123" t="s">
        <v>515</v>
      </c>
      <c r="C160" s="123" t="s">
        <v>645</v>
      </c>
      <c r="D160" s="123" t="s">
        <v>694</v>
      </c>
      <c r="E160" s="92" t="s">
        <v>766</v>
      </c>
      <c r="F160" s="155" t="s">
        <v>49</v>
      </c>
      <c r="G160" s="7" t="s">
        <v>13</v>
      </c>
      <c r="H160" s="9">
        <v>3137</v>
      </c>
      <c r="I160" s="43">
        <f t="shared" si="2"/>
        <v>3764.3999999999996</v>
      </c>
    </row>
    <row r="161" spans="1:9" ht="30.75" customHeight="1" x14ac:dyDescent="0.25">
      <c r="A161" s="93">
        <v>156</v>
      </c>
      <c r="B161" s="123" t="s">
        <v>519</v>
      </c>
      <c r="C161" s="123" t="s">
        <v>645</v>
      </c>
      <c r="D161" s="123" t="s">
        <v>694</v>
      </c>
      <c r="E161" s="92" t="s">
        <v>175</v>
      </c>
      <c r="F161" s="155" t="s">
        <v>49</v>
      </c>
      <c r="G161" s="7" t="s">
        <v>13</v>
      </c>
      <c r="H161" s="9">
        <v>2510</v>
      </c>
      <c r="I161" s="43">
        <f t="shared" si="2"/>
        <v>3012</v>
      </c>
    </row>
    <row r="162" spans="1:9" ht="30.75" customHeight="1" x14ac:dyDescent="0.25">
      <c r="A162" s="125">
        <v>157</v>
      </c>
      <c r="B162" s="123" t="s">
        <v>519</v>
      </c>
      <c r="C162" s="123" t="s">
        <v>645</v>
      </c>
      <c r="D162" s="123" t="s">
        <v>694</v>
      </c>
      <c r="E162" s="92" t="s">
        <v>764</v>
      </c>
      <c r="F162" s="155" t="s">
        <v>49</v>
      </c>
      <c r="G162" s="7" t="s">
        <v>13</v>
      </c>
      <c r="H162" s="9">
        <v>3137</v>
      </c>
      <c r="I162" s="43">
        <f t="shared" si="2"/>
        <v>3764.3999999999996</v>
      </c>
    </row>
    <row r="163" spans="1:9" ht="30.75" customHeight="1" x14ac:dyDescent="0.25">
      <c r="A163" s="93">
        <v>158</v>
      </c>
      <c r="B163" s="123" t="s">
        <v>519</v>
      </c>
      <c r="C163" s="123" t="s">
        <v>645</v>
      </c>
      <c r="D163" s="123" t="s">
        <v>694</v>
      </c>
      <c r="E163" s="92" t="s">
        <v>127</v>
      </c>
      <c r="F163" s="155" t="s">
        <v>49</v>
      </c>
      <c r="G163" s="7" t="s">
        <v>13</v>
      </c>
      <c r="H163" s="9">
        <v>2824</v>
      </c>
      <c r="I163" s="43">
        <f t="shared" si="2"/>
        <v>3388.7999999999997</v>
      </c>
    </row>
    <row r="164" spans="1:9" ht="30.75" customHeight="1" x14ac:dyDescent="0.25">
      <c r="A164" s="125">
        <v>159</v>
      </c>
      <c r="B164" s="123" t="s">
        <v>519</v>
      </c>
      <c r="C164" s="123" t="s">
        <v>645</v>
      </c>
      <c r="D164" s="123" t="s">
        <v>694</v>
      </c>
      <c r="E164" s="92" t="s">
        <v>176</v>
      </c>
      <c r="F164" s="155" t="s">
        <v>49</v>
      </c>
      <c r="G164" s="7" t="s">
        <v>13</v>
      </c>
      <c r="H164" s="9">
        <v>2510</v>
      </c>
      <c r="I164" s="43">
        <f t="shared" si="2"/>
        <v>3012</v>
      </c>
    </row>
    <row r="165" spans="1:9" ht="30.75" customHeight="1" x14ac:dyDescent="0.25">
      <c r="A165" s="93">
        <v>160</v>
      </c>
      <c r="B165" s="123" t="s">
        <v>519</v>
      </c>
      <c r="C165" s="123" t="s">
        <v>645</v>
      </c>
      <c r="D165" s="123" t="s">
        <v>694</v>
      </c>
      <c r="E165" s="92" t="s">
        <v>114</v>
      </c>
      <c r="F165" s="155" t="s">
        <v>49</v>
      </c>
      <c r="G165" s="7" t="s">
        <v>13</v>
      </c>
      <c r="H165" s="9">
        <v>3137</v>
      </c>
      <c r="I165" s="43">
        <f t="shared" si="2"/>
        <v>3764.3999999999996</v>
      </c>
    </row>
    <row r="166" spans="1:9" ht="30.75" customHeight="1" x14ac:dyDescent="0.25">
      <c r="A166" s="125">
        <v>161</v>
      </c>
      <c r="B166" s="123" t="s">
        <v>519</v>
      </c>
      <c r="C166" s="123" t="s">
        <v>645</v>
      </c>
      <c r="D166" s="123" t="s">
        <v>694</v>
      </c>
      <c r="E166" s="92" t="s">
        <v>765</v>
      </c>
      <c r="F166" s="155" t="s">
        <v>49</v>
      </c>
      <c r="G166" s="7" t="s">
        <v>13</v>
      </c>
      <c r="H166" s="9">
        <v>2824</v>
      </c>
      <c r="I166" s="43">
        <f t="shared" si="2"/>
        <v>3388.7999999999997</v>
      </c>
    </row>
    <row r="167" spans="1:9" ht="30.75" customHeight="1" x14ac:dyDescent="0.25">
      <c r="A167" s="93">
        <v>162</v>
      </c>
      <c r="B167" s="123" t="s">
        <v>519</v>
      </c>
      <c r="C167" s="123" t="s">
        <v>645</v>
      </c>
      <c r="D167" s="123" t="s">
        <v>694</v>
      </c>
      <c r="E167" s="92" t="s">
        <v>767</v>
      </c>
      <c r="F167" s="155" t="s">
        <v>49</v>
      </c>
      <c r="G167" s="7" t="s">
        <v>13</v>
      </c>
      <c r="H167" s="9">
        <v>3137</v>
      </c>
      <c r="I167" s="43">
        <f t="shared" si="2"/>
        <v>3764.3999999999996</v>
      </c>
    </row>
    <row r="168" spans="1:9" ht="30.75" customHeight="1" x14ac:dyDescent="0.25">
      <c r="A168" s="125">
        <v>163</v>
      </c>
      <c r="B168" s="123" t="s">
        <v>519</v>
      </c>
      <c r="C168" s="123" t="s">
        <v>645</v>
      </c>
      <c r="D168" s="123" t="s">
        <v>694</v>
      </c>
      <c r="E168" s="92" t="s">
        <v>766</v>
      </c>
      <c r="F168" s="155" t="s">
        <v>49</v>
      </c>
      <c r="G168" s="7" t="s">
        <v>13</v>
      </c>
      <c r="H168" s="9">
        <v>3137</v>
      </c>
      <c r="I168" s="43">
        <f t="shared" si="2"/>
        <v>3764.3999999999996</v>
      </c>
    </row>
    <row r="169" spans="1:9" ht="30.75" customHeight="1" x14ac:dyDescent="0.25">
      <c r="A169" s="93">
        <v>164</v>
      </c>
      <c r="B169" s="123" t="s">
        <v>519</v>
      </c>
      <c r="C169" s="123" t="s">
        <v>645</v>
      </c>
      <c r="D169" s="123" t="s">
        <v>694</v>
      </c>
      <c r="E169" s="92" t="s">
        <v>768</v>
      </c>
      <c r="F169" s="155" t="s">
        <v>49</v>
      </c>
      <c r="G169" s="7" t="s">
        <v>13</v>
      </c>
      <c r="H169" s="9">
        <v>3765</v>
      </c>
      <c r="I169" s="43">
        <f t="shared" si="2"/>
        <v>4518</v>
      </c>
    </row>
    <row r="170" spans="1:9" ht="30.75" customHeight="1" x14ac:dyDescent="0.25">
      <c r="A170" s="125">
        <v>165</v>
      </c>
      <c r="B170" s="123" t="s">
        <v>536</v>
      </c>
      <c r="C170" s="123" t="s">
        <v>645</v>
      </c>
      <c r="D170" s="123" t="s">
        <v>694</v>
      </c>
      <c r="E170" s="123" t="s">
        <v>769</v>
      </c>
      <c r="F170" s="155" t="s">
        <v>49</v>
      </c>
      <c r="G170" s="7" t="s">
        <v>13</v>
      </c>
      <c r="H170" s="9">
        <v>3765</v>
      </c>
      <c r="I170" s="43">
        <f t="shared" si="2"/>
        <v>4518</v>
      </c>
    </row>
    <row r="171" spans="1:9" ht="30.75" customHeight="1" thickBot="1" x14ac:dyDescent="0.3">
      <c r="A171" s="170">
        <v>166</v>
      </c>
      <c r="B171" s="154" t="s">
        <v>536</v>
      </c>
      <c r="C171" s="154" t="s">
        <v>645</v>
      </c>
      <c r="D171" s="154" t="s">
        <v>694</v>
      </c>
      <c r="E171" s="154" t="s">
        <v>770</v>
      </c>
      <c r="F171" s="180" t="s">
        <v>49</v>
      </c>
      <c r="G171" s="181" t="s">
        <v>13</v>
      </c>
      <c r="H171" s="35">
        <v>5020</v>
      </c>
      <c r="I171" s="47">
        <f t="shared" si="2"/>
        <v>6024</v>
      </c>
    </row>
    <row r="172" spans="1:9" ht="34.5" customHeight="1" thickBot="1" x14ac:dyDescent="0.3">
      <c r="A172" s="188" t="s">
        <v>221</v>
      </c>
      <c r="B172" s="189"/>
      <c r="C172" s="272" t="s">
        <v>222</v>
      </c>
      <c r="D172" s="272"/>
      <c r="E172" s="189"/>
      <c r="F172" s="190" t="s">
        <v>224</v>
      </c>
      <c r="G172" s="190" t="s">
        <v>223</v>
      </c>
      <c r="H172" s="176" t="s">
        <v>126</v>
      </c>
      <c r="I172" s="45" t="s">
        <v>262</v>
      </c>
    </row>
    <row r="173" spans="1:9" ht="22.5" customHeight="1" x14ac:dyDescent="0.25">
      <c r="A173" s="187">
        <v>167</v>
      </c>
      <c r="B173" s="87"/>
      <c r="C173" s="273" t="s">
        <v>225</v>
      </c>
      <c r="D173" s="273"/>
      <c r="E173" s="87"/>
      <c r="F173" s="31" t="s">
        <v>227</v>
      </c>
      <c r="G173" s="97" t="s">
        <v>226</v>
      </c>
      <c r="H173" s="103">
        <v>9098</v>
      </c>
      <c r="I173" s="58">
        <f t="shared" ref="I173:I196" si="3">H173*1.2</f>
        <v>10917.6</v>
      </c>
    </row>
    <row r="174" spans="1:9" ht="22.5" customHeight="1" x14ac:dyDescent="0.25">
      <c r="A174" s="183">
        <v>168</v>
      </c>
      <c r="B174" s="84"/>
      <c r="C174" s="259" t="s">
        <v>228</v>
      </c>
      <c r="D174" s="259"/>
      <c r="E174" s="84"/>
      <c r="F174" s="22" t="s">
        <v>229</v>
      </c>
      <c r="G174" s="10" t="s">
        <v>226</v>
      </c>
      <c r="H174" s="26">
        <v>7529</v>
      </c>
      <c r="I174" s="43">
        <f t="shared" si="3"/>
        <v>9034.7999999999993</v>
      </c>
    </row>
    <row r="175" spans="1:9" ht="22.5" customHeight="1" x14ac:dyDescent="0.25">
      <c r="A175" s="183">
        <v>169</v>
      </c>
      <c r="B175" s="84"/>
      <c r="C175" s="259" t="s">
        <v>230</v>
      </c>
      <c r="D175" s="259"/>
      <c r="E175" s="84"/>
      <c r="F175" s="22" t="s">
        <v>229</v>
      </c>
      <c r="G175" s="10" t="s">
        <v>226</v>
      </c>
      <c r="H175" s="26">
        <v>1569</v>
      </c>
      <c r="I175" s="43">
        <f t="shared" si="3"/>
        <v>1882.8</v>
      </c>
    </row>
    <row r="176" spans="1:9" ht="22.5" customHeight="1" x14ac:dyDescent="0.25">
      <c r="A176" s="183">
        <v>170</v>
      </c>
      <c r="B176" s="84"/>
      <c r="C176" s="259" t="s">
        <v>231</v>
      </c>
      <c r="D176" s="259"/>
      <c r="E176" s="84"/>
      <c r="F176" s="22" t="s">
        <v>229</v>
      </c>
      <c r="G176" s="10" t="s">
        <v>226</v>
      </c>
      <c r="H176" s="26">
        <v>5647</v>
      </c>
      <c r="I176" s="43">
        <f t="shared" si="3"/>
        <v>6776.4</v>
      </c>
    </row>
    <row r="177" spans="1:9" ht="22.5" customHeight="1" x14ac:dyDescent="0.25">
      <c r="A177" s="183">
        <v>171</v>
      </c>
      <c r="B177" s="84"/>
      <c r="C177" s="259" t="s">
        <v>232</v>
      </c>
      <c r="D177" s="259"/>
      <c r="E177" s="84"/>
      <c r="F177" s="22" t="s">
        <v>229</v>
      </c>
      <c r="G177" s="10" t="s">
        <v>226</v>
      </c>
      <c r="H177" s="26">
        <v>7529</v>
      </c>
      <c r="I177" s="43">
        <f t="shared" si="3"/>
        <v>9034.7999999999993</v>
      </c>
    </row>
    <row r="178" spans="1:9" ht="22.5" customHeight="1" x14ac:dyDescent="0.25">
      <c r="A178" s="183">
        <v>172</v>
      </c>
      <c r="B178" s="84"/>
      <c r="C178" s="260" t="s">
        <v>233</v>
      </c>
      <c r="D178" s="260"/>
      <c r="E178" s="84"/>
      <c r="F178" s="22" t="s">
        <v>229</v>
      </c>
      <c r="G178" s="10" t="s">
        <v>226</v>
      </c>
      <c r="H178" s="182">
        <v>376</v>
      </c>
      <c r="I178" s="43">
        <f t="shared" si="3"/>
        <v>451.2</v>
      </c>
    </row>
    <row r="179" spans="1:9" ht="22.5" customHeight="1" x14ac:dyDescent="0.25">
      <c r="A179" s="183">
        <v>173</v>
      </c>
      <c r="B179" s="84"/>
      <c r="C179" s="260" t="s">
        <v>459</v>
      </c>
      <c r="D179" s="260"/>
      <c r="E179" s="84"/>
      <c r="F179" s="22" t="s">
        <v>239</v>
      </c>
      <c r="G179" s="92" t="s">
        <v>238</v>
      </c>
      <c r="H179" s="25">
        <v>16075</v>
      </c>
      <c r="I179" s="43">
        <f t="shared" si="3"/>
        <v>19290</v>
      </c>
    </row>
    <row r="180" spans="1:9" ht="32.25" customHeight="1" thickBot="1" x14ac:dyDescent="0.3">
      <c r="A180" s="184">
        <v>174</v>
      </c>
      <c r="B180" s="85"/>
      <c r="C180" s="261" t="s">
        <v>234</v>
      </c>
      <c r="D180" s="261"/>
      <c r="E180" s="85"/>
      <c r="F180" s="185" t="s">
        <v>235</v>
      </c>
      <c r="G180" s="101" t="s">
        <v>226</v>
      </c>
      <c r="H180" s="186">
        <v>627</v>
      </c>
      <c r="I180" s="47">
        <f t="shared" si="3"/>
        <v>752.4</v>
      </c>
    </row>
    <row r="181" spans="1:9" ht="33.75" customHeight="1" thickBot="1" x14ac:dyDescent="0.3">
      <c r="A181" s="191" t="s">
        <v>221</v>
      </c>
      <c r="B181" s="86"/>
      <c r="C181" s="262" t="s">
        <v>236</v>
      </c>
      <c r="D181" s="262"/>
      <c r="E181" s="86"/>
      <c r="F181" s="192" t="s">
        <v>224</v>
      </c>
      <c r="G181" s="192" t="s">
        <v>223</v>
      </c>
      <c r="H181" s="59" t="s">
        <v>126</v>
      </c>
      <c r="I181" s="45" t="s">
        <v>262</v>
      </c>
    </row>
    <row r="182" spans="1:9" ht="22.5" customHeight="1" x14ac:dyDescent="0.25">
      <c r="A182" s="99">
        <v>175</v>
      </c>
      <c r="B182" s="87"/>
      <c r="C182" s="265" t="s">
        <v>237</v>
      </c>
      <c r="D182" s="265"/>
      <c r="E182" s="87"/>
      <c r="F182" s="102" t="s">
        <v>239</v>
      </c>
      <c r="G182" s="100" t="s">
        <v>238</v>
      </c>
      <c r="H182" s="103">
        <v>11294</v>
      </c>
      <c r="I182" s="58">
        <f t="shared" si="3"/>
        <v>13552.8</v>
      </c>
    </row>
    <row r="183" spans="1:9" ht="22.5" customHeight="1" x14ac:dyDescent="0.25">
      <c r="A183" s="27">
        <v>176</v>
      </c>
      <c r="B183" s="84"/>
      <c r="C183" s="266" t="s">
        <v>240</v>
      </c>
      <c r="D183" s="266"/>
      <c r="E183" s="84"/>
      <c r="F183" s="23" t="s">
        <v>239</v>
      </c>
      <c r="G183" s="28" t="s">
        <v>238</v>
      </c>
      <c r="H183" s="26">
        <v>18824</v>
      </c>
      <c r="I183" s="43">
        <f t="shared" si="3"/>
        <v>22588.799999999999</v>
      </c>
    </row>
    <row r="184" spans="1:9" ht="22.5" customHeight="1" x14ac:dyDescent="0.25">
      <c r="A184" s="27">
        <v>177</v>
      </c>
      <c r="B184" s="84"/>
      <c r="C184" s="267" t="s">
        <v>241</v>
      </c>
      <c r="D184" s="267"/>
      <c r="E184" s="84"/>
      <c r="F184" s="23" t="s">
        <v>239</v>
      </c>
      <c r="G184" s="28" t="s">
        <v>238</v>
      </c>
      <c r="H184" s="26">
        <v>6275</v>
      </c>
      <c r="I184" s="43">
        <f t="shared" si="3"/>
        <v>7530</v>
      </c>
    </row>
    <row r="185" spans="1:9" ht="22.5" customHeight="1" x14ac:dyDescent="0.25">
      <c r="A185" s="27">
        <v>178</v>
      </c>
      <c r="B185" s="84"/>
      <c r="C185" s="267" t="s">
        <v>242</v>
      </c>
      <c r="D185" s="267"/>
      <c r="E185" s="84"/>
      <c r="F185" s="23" t="s">
        <v>239</v>
      </c>
      <c r="G185" s="28" t="s">
        <v>238</v>
      </c>
      <c r="H185" s="26">
        <v>10039</v>
      </c>
      <c r="I185" s="43">
        <f t="shared" si="3"/>
        <v>12046.8</v>
      </c>
    </row>
    <row r="186" spans="1:9" ht="22.5" customHeight="1" x14ac:dyDescent="0.25">
      <c r="A186" s="27">
        <v>179</v>
      </c>
      <c r="B186" s="84"/>
      <c r="C186" s="259" t="s">
        <v>243</v>
      </c>
      <c r="D186" s="259"/>
      <c r="E186" s="84"/>
      <c r="F186" s="21" t="s">
        <v>239</v>
      </c>
      <c r="G186" s="10" t="s">
        <v>226</v>
      </c>
      <c r="H186" s="26">
        <v>6275</v>
      </c>
      <c r="I186" s="43">
        <f t="shared" si="3"/>
        <v>7530</v>
      </c>
    </row>
    <row r="187" spans="1:9" ht="22.5" customHeight="1" x14ac:dyDescent="0.25">
      <c r="A187" s="27">
        <v>180</v>
      </c>
      <c r="B187" s="84"/>
      <c r="C187" s="259" t="s">
        <v>244</v>
      </c>
      <c r="D187" s="259"/>
      <c r="E187" s="84"/>
      <c r="F187" s="21" t="s">
        <v>239</v>
      </c>
      <c r="G187" s="10" t="s">
        <v>226</v>
      </c>
      <c r="H187" s="26">
        <v>13804</v>
      </c>
      <c r="I187" s="43">
        <f t="shared" si="3"/>
        <v>16564.8</v>
      </c>
    </row>
    <row r="188" spans="1:9" ht="22.5" customHeight="1" thickBot="1" x14ac:dyDescent="0.3">
      <c r="A188" s="193">
        <v>181</v>
      </c>
      <c r="B188" s="85"/>
      <c r="C188" s="268" t="s">
        <v>245</v>
      </c>
      <c r="D188" s="268"/>
      <c r="E188" s="85"/>
      <c r="F188" s="29" t="s">
        <v>239</v>
      </c>
      <c r="G188" s="101" t="s">
        <v>226</v>
      </c>
      <c r="H188" s="194">
        <v>22588</v>
      </c>
      <c r="I188" s="47">
        <f t="shared" si="3"/>
        <v>27105.599999999999</v>
      </c>
    </row>
    <row r="189" spans="1:9" ht="36.75" customHeight="1" thickBot="1" x14ac:dyDescent="0.3">
      <c r="A189" s="191" t="s">
        <v>221</v>
      </c>
      <c r="B189" s="86"/>
      <c r="C189" s="269" t="s">
        <v>246</v>
      </c>
      <c r="D189" s="269"/>
      <c r="E189" s="86"/>
      <c r="F189" s="192" t="s">
        <v>224</v>
      </c>
      <c r="G189" s="192" t="s">
        <v>223</v>
      </c>
      <c r="H189" s="59" t="s">
        <v>126</v>
      </c>
      <c r="I189" s="45" t="s">
        <v>262</v>
      </c>
    </row>
    <row r="190" spans="1:9" ht="22.5" customHeight="1" x14ac:dyDescent="0.25">
      <c r="A190" s="30">
        <v>182</v>
      </c>
      <c r="B190" s="87"/>
      <c r="C190" s="270" t="s">
        <v>247</v>
      </c>
      <c r="D190" s="271"/>
      <c r="E190" s="87"/>
      <c r="F190" s="31" t="s">
        <v>249</v>
      </c>
      <c r="G190" s="104" t="s">
        <v>248</v>
      </c>
      <c r="H190" s="103">
        <v>8157</v>
      </c>
      <c r="I190" s="58">
        <f t="shared" si="3"/>
        <v>9788.4</v>
      </c>
    </row>
    <row r="191" spans="1:9" ht="22.5" customHeight="1" x14ac:dyDescent="0.25">
      <c r="A191" s="32">
        <v>183</v>
      </c>
      <c r="B191" s="84"/>
      <c r="C191" s="209" t="s">
        <v>250</v>
      </c>
      <c r="D191" s="210"/>
      <c r="E191" s="84"/>
      <c r="F191" s="21" t="s">
        <v>239</v>
      </c>
      <c r="G191" s="20" t="s">
        <v>251</v>
      </c>
      <c r="H191" s="26">
        <v>1569</v>
      </c>
      <c r="I191" s="43">
        <f t="shared" si="3"/>
        <v>1882.8</v>
      </c>
    </row>
    <row r="192" spans="1:9" ht="22.5" customHeight="1" x14ac:dyDescent="0.25">
      <c r="A192" s="30">
        <v>184</v>
      </c>
      <c r="B192" s="84"/>
      <c r="C192" s="209" t="s">
        <v>252</v>
      </c>
      <c r="D192" s="210"/>
      <c r="E192" s="84"/>
      <c r="F192" s="21" t="s">
        <v>253</v>
      </c>
      <c r="G192" s="20" t="s">
        <v>251</v>
      </c>
      <c r="H192" s="26">
        <v>1569</v>
      </c>
      <c r="I192" s="43">
        <f t="shared" si="3"/>
        <v>1882.8</v>
      </c>
    </row>
    <row r="193" spans="1:9" ht="22.5" customHeight="1" x14ac:dyDescent="0.25">
      <c r="A193" s="32">
        <v>185</v>
      </c>
      <c r="B193" s="84"/>
      <c r="C193" s="209" t="s">
        <v>254</v>
      </c>
      <c r="D193" s="210"/>
      <c r="E193" s="84"/>
      <c r="F193" s="21"/>
      <c r="G193" s="20" t="s">
        <v>251</v>
      </c>
      <c r="H193" s="26">
        <v>251</v>
      </c>
      <c r="I193" s="43">
        <f t="shared" si="3"/>
        <v>301.2</v>
      </c>
    </row>
    <row r="194" spans="1:9" ht="22.5" customHeight="1" x14ac:dyDescent="0.25">
      <c r="A194" s="30">
        <v>186</v>
      </c>
      <c r="B194" s="84"/>
      <c r="C194" s="209" t="s">
        <v>255</v>
      </c>
      <c r="D194" s="210"/>
      <c r="E194" s="84"/>
      <c r="F194" s="21" t="s">
        <v>239</v>
      </c>
      <c r="G194" s="20" t="s">
        <v>251</v>
      </c>
      <c r="H194" s="26">
        <v>1882</v>
      </c>
      <c r="I194" s="43">
        <f t="shared" si="3"/>
        <v>2258.4</v>
      </c>
    </row>
    <row r="195" spans="1:9" ht="22.5" customHeight="1" x14ac:dyDescent="0.25">
      <c r="A195" s="32">
        <v>187</v>
      </c>
      <c r="B195" s="84"/>
      <c r="C195" s="209" t="s">
        <v>256</v>
      </c>
      <c r="D195" s="210"/>
      <c r="E195" s="84"/>
      <c r="F195" s="21" t="s">
        <v>239</v>
      </c>
      <c r="G195" s="20" t="s">
        <v>251</v>
      </c>
      <c r="H195" s="26">
        <v>18824</v>
      </c>
      <c r="I195" s="43">
        <f t="shared" si="3"/>
        <v>22588.799999999999</v>
      </c>
    </row>
    <row r="196" spans="1:9" ht="22.5" customHeight="1" x14ac:dyDescent="0.25">
      <c r="A196" s="30">
        <v>188</v>
      </c>
      <c r="B196" s="84"/>
      <c r="C196" s="209" t="s">
        <v>257</v>
      </c>
      <c r="D196" s="210"/>
      <c r="E196" s="84"/>
      <c r="F196" s="21" t="s">
        <v>239</v>
      </c>
      <c r="G196" s="20" t="s">
        <v>251</v>
      </c>
      <c r="H196" s="26">
        <v>941</v>
      </c>
      <c r="I196" s="43">
        <f t="shared" si="3"/>
        <v>1129.2</v>
      </c>
    </row>
    <row r="197" spans="1:9" ht="22.5" customHeight="1" x14ac:dyDescent="0.25">
      <c r="A197" s="32">
        <v>189</v>
      </c>
      <c r="B197" s="84"/>
      <c r="C197" s="209" t="s">
        <v>258</v>
      </c>
      <c r="D197" s="210"/>
      <c r="E197" s="84"/>
      <c r="F197" s="21" t="s">
        <v>259</v>
      </c>
      <c r="G197" s="20" t="s">
        <v>251</v>
      </c>
      <c r="H197" s="26">
        <v>11294</v>
      </c>
      <c r="I197" s="43">
        <f t="shared" ref="I197:I265" si="4">H197*1.2</f>
        <v>13552.8</v>
      </c>
    </row>
    <row r="198" spans="1:9" ht="22.5" customHeight="1" x14ac:dyDescent="0.25">
      <c r="A198" s="30">
        <v>190</v>
      </c>
      <c r="B198" s="84"/>
      <c r="C198" s="209" t="s">
        <v>260</v>
      </c>
      <c r="D198" s="210"/>
      <c r="E198" s="84"/>
      <c r="F198" s="21" t="s">
        <v>239</v>
      </c>
      <c r="G198" s="20" t="s">
        <v>6</v>
      </c>
      <c r="H198" s="33">
        <v>7529</v>
      </c>
      <c r="I198" s="43">
        <f t="shared" si="4"/>
        <v>9034.7999999999993</v>
      </c>
    </row>
    <row r="199" spans="1:9" ht="22.5" customHeight="1" x14ac:dyDescent="0.25">
      <c r="A199" s="32">
        <v>191</v>
      </c>
      <c r="B199" s="84"/>
      <c r="C199" s="209" t="s">
        <v>261</v>
      </c>
      <c r="D199" s="210"/>
      <c r="E199" s="84"/>
      <c r="F199" s="21" t="s">
        <v>239</v>
      </c>
      <c r="G199" s="20" t="s">
        <v>251</v>
      </c>
      <c r="H199" s="33">
        <v>2824</v>
      </c>
      <c r="I199" s="43">
        <f t="shared" si="4"/>
        <v>3388.7999999999997</v>
      </c>
    </row>
    <row r="200" spans="1:9" ht="35.25" customHeight="1" thickBot="1" x14ac:dyDescent="0.3">
      <c r="A200" s="30">
        <v>192</v>
      </c>
      <c r="B200" s="85"/>
      <c r="C200" s="256" t="s">
        <v>460</v>
      </c>
      <c r="D200" s="257"/>
      <c r="E200" s="85"/>
      <c r="F200" s="106" t="s">
        <v>239</v>
      </c>
      <c r="G200" s="105" t="s">
        <v>251</v>
      </c>
      <c r="H200" s="33">
        <v>50196</v>
      </c>
      <c r="I200" s="47">
        <f t="shared" si="4"/>
        <v>60235.199999999997</v>
      </c>
    </row>
    <row r="201" spans="1:9" ht="35.25" customHeight="1" thickBot="1" x14ac:dyDescent="0.3">
      <c r="A201" s="51"/>
      <c r="B201" s="258" t="s">
        <v>263</v>
      </c>
      <c r="C201" s="258"/>
      <c r="D201" s="258"/>
      <c r="E201" s="86"/>
      <c r="F201" s="52" t="s">
        <v>272</v>
      </c>
      <c r="G201" s="52" t="s">
        <v>271</v>
      </c>
      <c r="H201" s="59" t="s">
        <v>126</v>
      </c>
      <c r="I201" s="45" t="s">
        <v>262</v>
      </c>
    </row>
    <row r="202" spans="1:9" ht="22.5" customHeight="1" x14ac:dyDescent="0.25">
      <c r="A202" s="32">
        <v>193</v>
      </c>
      <c r="B202" s="87"/>
      <c r="C202" s="252" t="s">
        <v>264</v>
      </c>
      <c r="D202" s="253"/>
      <c r="E202" s="87"/>
      <c r="F202" s="21" t="s">
        <v>152</v>
      </c>
      <c r="G202" s="49" t="s">
        <v>6</v>
      </c>
      <c r="H202" s="9">
        <v>6275</v>
      </c>
      <c r="I202" s="58">
        <f t="shared" si="4"/>
        <v>7530</v>
      </c>
    </row>
    <row r="203" spans="1:9" ht="22.5" customHeight="1" x14ac:dyDescent="0.25">
      <c r="A203" s="32">
        <v>194</v>
      </c>
      <c r="B203" s="84"/>
      <c r="C203" s="239" t="s">
        <v>265</v>
      </c>
      <c r="D203" s="240"/>
      <c r="E203" s="84"/>
      <c r="F203" s="21" t="s">
        <v>217</v>
      </c>
      <c r="G203" s="49" t="s">
        <v>6</v>
      </c>
      <c r="H203" s="9">
        <v>5647</v>
      </c>
      <c r="I203" s="58">
        <f t="shared" si="4"/>
        <v>6776.4</v>
      </c>
    </row>
    <row r="204" spans="1:9" ht="22.5" customHeight="1" x14ac:dyDescent="0.25">
      <c r="A204" s="32">
        <v>195</v>
      </c>
      <c r="B204" s="84"/>
      <c r="C204" s="239" t="s">
        <v>266</v>
      </c>
      <c r="D204" s="240"/>
      <c r="E204" s="84"/>
      <c r="F204" s="21" t="s">
        <v>152</v>
      </c>
      <c r="G204" s="49" t="s">
        <v>6</v>
      </c>
      <c r="H204" s="9">
        <v>2824</v>
      </c>
      <c r="I204" s="58">
        <f t="shared" si="4"/>
        <v>3388.7999999999997</v>
      </c>
    </row>
    <row r="205" spans="1:9" ht="22.5" customHeight="1" x14ac:dyDescent="0.25">
      <c r="A205" s="32">
        <v>196</v>
      </c>
      <c r="B205" s="84"/>
      <c r="C205" s="239" t="s">
        <v>267</v>
      </c>
      <c r="D205" s="240"/>
      <c r="E205" s="84"/>
      <c r="F205" s="21" t="s">
        <v>152</v>
      </c>
      <c r="G205" s="49" t="s">
        <v>6</v>
      </c>
      <c r="H205" s="9">
        <v>2824</v>
      </c>
      <c r="I205" s="58">
        <f t="shared" si="4"/>
        <v>3388.7999999999997</v>
      </c>
    </row>
    <row r="206" spans="1:9" ht="22.5" customHeight="1" x14ac:dyDescent="0.25">
      <c r="A206" s="32">
        <v>197</v>
      </c>
      <c r="B206" s="84"/>
      <c r="C206" s="239" t="s">
        <v>268</v>
      </c>
      <c r="D206" s="240"/>
      <c r="E206" s="84"/>
      <c r="F206" s="21" t="s">
        <v>152</v>
      </c>
      <c r="G206" s="49" t="s">
        <v>6</v>
      </c>
      <c r="H206" s="9">
        <v>5961</v>
      </c>
      <c r="I206" s="58">
        <f t="shared" si="4"/>
        <v>7153.2</v>
      </c>
    </row>
    <row r="207" spans="1:9" ht="22.5" customHeight="1" x14ac:dyDescent="0.25">
      <c r="A207" s="32">
        <v>198</v>
      </c>
      <c r="B207" s="84"/>
      <c r="C207" s="239" t="s">
        <v>269</v>
      </c>
      <c r="D207" s="240"/>
      <c r="E207" s="84"/>
      <c r="F207" s="21" t="s">
        <v>152</v>
      </c>
      <c r="G207" s="49" t="s">
        <v>6</v>
      </c>
      <c r="H207" s="9">
        <v>5647</v>
      </c>
      <c r="I207" s="58">
        <f t="shared" si="4"/>
        <v>6776.4</v>
      </c>
    </row>
    <row r="208" spans="1:9" ht="22.5" customHeight="1" x14ac:dyDescent="0.25">
      <c r="A208" s="32">
        <v>199</v>
      </c>
      <c r="B208" s="84"/>
      <c r="C208" s="239" t="s">
        <v>270</v>
      </c>
      <c r="D208" s="240"/>
      <c r="E208" s="84"/>
      <c r="F208" s="29" t="s">
        <v>152</v>
      </c>
      <c r="G208" s="50" t="s">
        <v>6</v>
      </c>
      <c r="H208" s="35">
        <v>5647</v>
      </c>
      <c r="I208" s="58">
        <f t="shared" si="4"/>
        <v>6776.4</v>
      </c>
    </row>
    <row r="209" spans="1:9" ht="22.5" customHeight="1" x14ac:dyDescent="0.25">
      <c r="A209" s="32">
        <v>200</v>
      </c>
      <c r="B209" s="85"/>
      <c r="C209" s="237" t="s">
        <v>461</v>
      </c>
      <c r="D209" s="238"/>
      <c r="E209" s="85"/>
      <c r="F209" s="21"/>
      <c r="G209" s="26" t="s">
        <v>6</v>
      </c>
      <c r="H209" s="9">
        <v>2824</v>
      </c>
      <c r="I209" s="58">
        <f t="shared" si="4"/>
        <v>3388.7999999999997</v>
      </c>
    </row>
    <row r="210" spans="1:9" ht="22.5" customHeight="1" x14ac:dyDescent="0.25">
      <c r="A210" s="32">
        <v>201</v>
      </c>
      <c r="B210" s="85"/>
      <c r="C210" s="209" t="s">
        <v>457</v>
      </c>
      <c r="D210" s="210"/>
      <c r="E210" s="85"/>
      <c r="F210" s="109"/>
      <c r="G210" s="26" t="s">
        <v>6</v>
      </c>
      <c r="H210" s="18">
        <v>4894</v>
      </c>
      <c r="I210" s="58">
        <f t="shared" si="4"/>
        <v>5872.8</v>
      </c>
    </row>
    <row r="211" spans="1:9" ht="22.5" customHeight="1" thickBot="1" x14ac:dyDescent="0.3">
      <c r="A211" s="107">
        <v>202</v>
      </c>
      <c r="B211" s="85"/>
      <c r="C211" s="234" t="s">
        <v>458</v>
      </c>
      <c r="D211" s="235"/>
      <c r="E211" s="85"/>
      <c r="F211" s="29"/>
      <c r="G211" s="108" t="s">
        <v>6</v>
      </c>
      <c r="H211" s="110">
        <v>6275</v>
      </c>
      <c r="I211" s="58">
        <f t="shared" si="4"/>
        <v>7530</v>
      </c>
    </row>
    <row r="212" spans="1:9" ht="22.5" customHeight="1" thickBot="1" x14ac:dyDescent="0.3">
      <c r="A212" s="60"/>
      <c r="B212" s="88"/>
      <c r="C212" s="236" t="s">
        <v>273</v>
      </c>
      <c r="D212" s="236"/>
      <c r="E212" s="236"/>
      <c r="F212" s="88"/>
      <c r="G212" s="88"/>
      <c r="H212" s="88"/>
      <c r="I212" s="54"/>
    </row>
    <row r="213" spans="1:9" ht="22.5" customHeight="1" x14ac:dyDescent="0.25">
      <c r="A213" s="48">
        <v>203</v>
      </c>
      <c r="B213" s="89"/>
      <c r="C213" s="252" t="s">
        <v>274</v>
      </c>
      <c r="D213" s="253"/>
      <c r="E213" s="89"/>
      <c r="F213" s="112" t="s">
        <v>284</v>
      </c>
      <c r="G213" s="56" t="s">
        <v>283</v>
      </c>
      <c r="H213" s="57">
        <v>15059</v>
      </c>
      <c r="I213" s="42">
        <f t="shared" si="4"/>
        <v>18070.8</v>
      </c>
    </row>
    <row r="214" spans="1:9" ht="30" customHeight="1" x14ac:dyDescent="0.25">
      <c r="A214" s="32">
        <v>204</v>
      </c>
      <c r="B214" s="84"/>
      <c r="C214" s="239" t="s">
        <v>275</v>
      </c>
      <c r="D214" s="240"/>
      <c r="E214" s="84"/>
      <c r="F214" s="21" t="s">
        <v>218</v>
      </c>
      <c r="G214" s="49" t="s">
        <v>6</v>
      </c>
      <c r="H214" s="9">
        <v>12549</v>
      </c>
      <c r="I214" s="43">
        <f t="shared" si="4"/>
        <v>15058.8</v>
      </c>
    </row>
    <row r="215" spans="1:9" ht="22.5" customHeight="1" x14ac:dyDescent="0.25">
      <c r="A215" s="32">
        <v>205</v>
      </c>
      <c r="B215" s="84"/>
      <c r="C215" s="239" t="s">
        <v>276</v>
      </c>
      <c r="D215" s="240"/>
      <c r="E215" s="84"/>
      <c r="F215" s="21" t="s">
        <v>218</v>
      </c>
      <c r="G215" s="49" t="s">
        <v>6</v>
      </c>
      <c r="H215" s="9">
        <v>6275</v>
      </c>
      <c r="I215" s="43">
        <f t="shared" si="4"/>
        <v>7530</v>
      </c>
    </row>
    <row r="216" spans="1:9" ht="22.5" customHeight="1" x14ac:dyDescent="0.25">
      <c r="A216" s="32">
        <v>206</v>
      </c>
      <c r="B216" s="84"/>
      <c r="C216" s="239" t="s">
        <v>277</v>
      </c>
      <c r="D216" s="240"/>
      <c r="E216" s="84"/>
      <c r="F216" s="21" t="s">
        <v>285</v>
      </c>
      <c r="G216" s="49" t="s">
        <v>6</v>
      </c>
      <c r="H216" s="9">
        <v>18196</v>
      </c>
      <c r="I216" s="43">
        <f t="shared" si="4"/>
        <v>21835.200000000001</v>
      </c>
    </row>
    <row r="217" spans="1:9" ht="22.5" customHeight="1" x14ac:dyDescent="0.25">
      <c r="A217" s="32">
        <v>207</v>
      </c>
      <c r="B217" s="84"/>
      <c r="C217" s="239" t="s">
        <v>278</v>
      </c>
      <c r="D217" s="240"/>
      <c r="E217" s="84"/>
      <c r="F217" s="21" t="s">
        <v>218</v>
      </c>
      <c r="G217" s="49" t="s">
        <v>6</v>
      </c>
      <c r="H217" s="9">
        <v>12549</v>
      </c>
      <c r="I217" s="43">
        <f t="shared" si="4"/>
        <v>15058.8</v>
      </c>
    </row>
    <row r="218" spans="1:9" ht="22.5" customHeight="1" x14ac:dyDescent="0.25">
      <c r="A218" s="32">
        <v>208</v>
      </c>
      <c r="B218" s="84"/>
      <c r="C218" s="239" t="s">
        <v>279</v>
      </c>
      <c r="D218" s="240"/>
      <c r="E218" s="84"/>
      <c r="F218" s="21" t="s">
        <v>174</v>
      </c>
      <c r="G218" s="49" t="s">
        <v>6</v>
      </c>
      <c r="H218" s="9">
        <v>6275</v>
      </c>
      <c r="I218" s="43">
        <f t="shared" si="4"/>
        <v>7530</v>
      </c>
    </row>
    <row r="219" spans="1:9" ht="22.5" customHeight="1" x14ac:dyDescent="0.25">
      <c r="A219" s="32">
        <v>209</v>
      </c>
      <c r="B219" s="84"/>
      <c r="C219" s="239" t="s">
        <v>280</v>
      </c>
      <c r="D219" s="240"/>
      <c r="E219" s="84"/>
      <c r="F219" s="21" t="s">
        <v>286</v>
      </c>
      <c r="G219" s="49" t="s">
        <v>6</v>
      </c>
      <c r="H219" s="9">
        <v>18196</v>
      </c>
      <c r="I219" s="43">
        <f t="shared" si="4"/>
        <v>21835.200000000001</v>
      </c>
    </row>
    <row r="220" spans="1:9" ht="22.5" customHeight="1" x14ac:dyDescent="0.25">
      <c r="A220" s="32">
        <v>210</v>
      </c>
      <c r="B220" s="84"/>
      <c r="C220" s="237" t="s">
        <v>281</v>
      </c>
      <c r="D220" s="238"/>
      <c r="E220" s="84"/>
      <c r="F220" s="21"/>
      <c r="G220" s="26" t="s">
        <v>6</v>
      </c>
      <c r="H220" s="9">
        <v>12549</v>
      </c>
      <c r="I220" s="43">
        <f t="shared" si="4"/>
        <v>15058.8</v>
      </c>
    </row>
    <row r="221" spans="1:9" ht="22.5" customHeight="1" x14ac:dyDescent="0.25">
      <c r="A221" s="32">
        <v>211</v>
      </c>
      <c r="B221" s="84"/>
      <c r="C221" s="237" t="s">
        <v>282</v>
      </c>
      <c r="D221" s="238"/>
      <c r="E221" s="84"/>
      <c r="F221" s="21"/>
      <c r="G221" s="26" t="s">
        <v>6</v>
      </c>
      <c r="H221" s="9">
        <v>12549</v>
      </c>
      <c r="I221" s="43">
        <f t="shared" si="4"/>
        <v>15058.8</v>
      </c>
    </row>
    <row r="222" spans="1:9" ht="22.5" customHeight="1" x14ac:dyDescent="0.25">
      <c r="A222" s="32">
        <v>212</v>
      </c>
      <c r="B222" s="84"/>
      <c r="C222" s="209" t="s">
        <v>455</v>
      </c>
      <c r="D222" s="210"/>
      <c r="E222" s="84"/>
      <c r="F222" s="113"/>
      <c r="G222" s="111" t="s">
        <v>6</v>
      </c>
      <c r="H222" s="18">
        <v>18824</v>
      </c>
      <c r="I222" s="43">
        <f t="shared" si="4"/>
        <v>22588.799999999999</v>
      </c>
    </row>
    <row r="223" spans="1:9" ht="22.5" customHeight="1" x14ac:dyDescent="0.25">
      <c r="A223" s="32">
        <v>213</v>
      </c>
      <c r="B223" s="84"/>
      <c r="C223" s="209" t="s">
        <v>456</v>
      </c>
      <c r="D223" s="210"/>
      <c r="E223" s="84"/>
      <c r="F223" s="113"/>
      <c r="G223" s="111" t="s">
        <v>6</v>
      </c>
      <c r="H223" s="18">
        <v>18824</v>
      </c>
      <c r="I223" s="43">
        <f t="shared" si="4"/>
        <v>22588.799999999999</v>
      </c>
    </row>
    <row r="224" spans="1:9" ht="22.5" customHeight="1" thickBot="1" x14ac:dyDescent="0.3">
      <c r="A224" s="32">
        <v>214</v>
      </c>
      <c r="B224" s="85"/>
      <c r="C224" s="234" t="s">
        <v>454</v>
      </c>
      <c r="D224" s="235"/>
      <c r="E224" s="85"/>
      <c r="F224" s="111" t="s">
        <v>6</v>
      </c>
      <c r="G224" s="111" t="s">
        <v>6</v>
      </c>
      <c r="H224" s="18">
        <v>12549</v>
      </c>
      <c r="I224" s="47">
        <f t="shared" si="4"/>
        <v>15058.8</v>
      </c>
    </row>
    <row r="225" spans="1:9" ht="22.5" customHeight="1" thickBot="1" x14ac:dyDescent="0.3">
      <c r="A225" s="61"/>
      <c r="B225" s="88"/>
      <c r="C225" s="251" t="s">
        <v>296</v>
      </c>
      <c r="D225" s="251"/>
      <c r="E225" s="251"/>
      <c r="F225" s="88"/>
      <c r="G225" s="88"/>
      <c r="H225" s="88"/>
      <c r="I225" s="54">
        <f t="shared" si="4"/>
        <v>0</v>
      </c>
    </row>
    <row r="226" spans="1:9" ht="22.5" customHeight="1" x14ac:dyDescent="0.25">
      <c r="A226" s="48">
        <v>215</v>
      </c>
      <c r="B226" s="89"/>
      <c r="C226" s="254" t="s">
        <v>287</v>
      </c>
      <c r="D226" s="255"/>
      <c r="E226" s="89"/>
      <c r="F226" s="55" t="s">
        <v>100</v>
      </c>
      <c r="G226" s="56" t="s">
        <v>6</v>
      </c>
      <c r="H226" s="57">
        <v>9098</v>
      </c>
      <c r="I226" s="42">
        <f t="shared" si="4"/>
        <v>10917.6</v>
      </c>
    </row>
    <row r="227" spans="1:9" ht="22.5" customHeight="1" x14ac:dyDescent="0.25">
      <c r="A227" s="32">
        <v>216</v>
      </c>
      <c r="B227" s="84"/>
      <c r="C227" s="239" t="s">
        <v>288</v>
      </c>
      <c r="D227" s="240"/>
      <c r="E227" s="84"/>
      <c r="F227" s="21" t="s">
        <v>284</v>
      </c>
      <c r="G227" s="49" t="s">
        <v>6</v>
      </c>
      <c r="H227" s="9">
        <v>44863</v>
      </c>
      <c r="I227" s="43">
        <f t="shared" si="4"/>
        <v>53835.6</v>
      </c>
    </row>
    <row r="228" spans="1:9" ht="22.5" customHeight="1" x14ac:dyDescent="0.25">
      <c r="A228" s="32">
        <v>217</v>
      </c>
      <c r="B228" s="84"/>
      <c r="C228" s="239" t="s">
        <v>289</v>
      </c>
      <c r="D228" s="240"/>
      <c r="E228" s="84"/>
      <c r="F228" s="21" t="s">
        <v>284</v>
      </c>
      <c r="G228" s="49" t="s">
        <v>6</v>
      </c>
      <c r="H228" s="9">
        <v>18196</v>
      </c>
      <c r="I228" s="43">
        <f t="shared" si="4"/>
        <v>21835.200000000001</v>
      </c>
    </row>
    <row r="229" spans="1:9" ht="22.5" customHeight="1" x14ac:dyDescent="0.25">
      <c r="A229" s="32">
        <v>218</v>
      </c>
      <c r="B229" s="84"/>
      <c r="C229" s="239" t="s">
        <v>290</v>
      </c>
      <c r="D229" s="240"/>
      <c r="E229" s="84"/>
      <c r="F229" s="21" t="s">
        <v>284</v>
      </c>
      <c r="G229" s="49" t="s">
        <v>6</v>
      </c>
      <c r="H229" s="9">
        <v>10667</v>
      </c>
      <c r="I229" s="43">
        <f t="shared" si="4"/>
        <v>12800.4</v>
      </c>
    </row>
    <row r="230" spans="1:9" ht="22.5" customHeight="1" x14ac:dyDescent="0.25">
      <c r="A230" s="32">
        <v>219</v>
      </c>
      <c r="B230" s="84"/>
      <c r="C230" s="209" t="s">
        <v>291</v>
      </c>
      <c r="D230" s="210"/>
      <c r="E230" s="84"/>
      <c r="F230" s="21" t="s">
        <v>284</v>
      </c>
      <c r="G230" s="49" t="s">
        <v>462</v>
      </c>
      <c r="H230" s="9">
        <v>44863</v>
      </c>
      <c r="I230" s="43">
        <f t="shared" si="4"/>
        <v>53835.6</v>
      </c>
    </row>
    <row r="231" spans="1:9" ht="22.5" customHeight="1" x14ac:dyDescent="0.25">
      <c r="A231" s="32">
        <v>220</v>
      </c>
      <c r="B231" s="84"/>
      <c r="C231" s="209" t="s">
        <v>292</v>
      </c>
      <c r="D231" s="210"/>
      <c r="E231" s="84"/>
      <c r="F231" s="21" t="s">
        <v>284</v>
      </c>
      <c r="G231" s="20" t="s">
        <v>6</v>
      </c>
      <c r="H231" s="9">
        <v>44863</v>
      </c>
      <c r="I231" s="43">
        <f t="shared" si="4"/>
        <v>53835.6</v>
      </c>
    </row>
    <row r="232" spans="1:9" ht="22.5" customHeight="1" x14ac:dyDescent="0.25">
      <c r="A232" s="32">
        <v>221</v>
      </c>
      <c r="B232" s="84"/>
      <c r="C232" s="209" t="s">
        <v>293</v>
      </c>
      <c r="D232" s="210"/>
      <c r="E232" s="84"/>
      <c r="F232" s="21" t="s">
        <v>219</v>
      </c>
      <c r="G232" s="20" t="s">
        <v>463</v>
      </c>
      <c r="H232" s="9">
        <v>10667</v>
      </c>
      <c r="I232" s="43">
        <f t="shared" si="4"/>
        <v>12800.4</v>
      </c>
    </row>
    <row r="233" spans="1:9" ht="22.5" customHeight="1" x14ac:dyDescent="0.25">
      <c r="A233" s="32">
        <v>222</v>
      </c>
      <c r="B233" s="84"/>
      <c r="C233" s="209" t="s">
        <v>294</v>
      </c>
      <c r="D233" s="210"/>
      <c r="E233" s="84"/>
      <c r="F233" s="21" t="s">
        <v>100</v>
      </c>
      <c r="G233" s="20" t="s">
        <v>6</v>
      </c>
      <c r="H233" s="9">
        <v>10667</v>
      </c>
      <c r="I233" s="43">
        <f t="shared" si="4"/>
        <v>12800.4</v>
      </c>
    </row>
    <row r="234" spans="1:9" ht="22.5" customHeight="1" x14ac:dyDescent="0.25">
      <c r="A234" s="32">
        <v>223</v>
      </c>
      <c r="B234" s="84"/>
      <c r="C234" s="114" t="s">
        <v>295</v>
      </c>
      <c r="D234" s="115"/>
      <c r="E234" s="84"/>
      <c r="F234" s="21" t="s">
        <v>284</v>
      </c>
      <c r="G234" s="20" t="s">
        <v>6</v>
      </c>
      <c r="H234" s="9">
        <v>135529</v>
      </c>
      <c r="I234" s="43">
        <f t="shared" si="4"/>
        <v>162634.79999999999</v>
      </c>
    </row>
    <row r="235" spans="1:9" ht="27.75" customHeight="1" thickBot="1" x14ac:dyDescent="0.3">
      <c r="A235" s="32">
        <v>224</v>
      </c>
      <c r="B235" s="85"/>
      <c r="C235" s="249" t="s">
        <v>234</v>
      </c>
      <c r="D235" s="250"/>
      <c r="E235" s="85"/>
      <c r="F235" s="24"/>
      <c r="G235" s="114" t="s">
        <v>6</v>
      </c>
      <c r="H235" s="116">
        <v>753</v>
      </c>
      <c r="I235" s="47">
        <f t="shared" si="4"/>
        <v>903.6</v>
      </c>
    </row>
    <row r="236" spans="1:9" ht="22.5" customHeight="1" thickBot="1" x14ac:dyDescent="0.3">
      <c r="A236" s="60"/>
      <c r="B236" s="88"/>
      <c r="C236" s="236" t="s">
        <v>316</v>
      </c>
      <c r="D236" s="236"/>
      <c r="E236" s="236"/>
      <c r="F236" s="88"/>
      <c r="G236" s="88"/>
      <c r="H236" s="88"/>
      <c r="I236" s="54"/>
    </row>
    <row r="237" spans="1:9" ht="22.5" customHeight="1" x14ac:dyDescent="0.25">
      <c r="A237" s="48">
        <v>225</v>
      </c>
      <c r="B237" s="89"/>
      <c r="C237" s="252" t="s">
        <v>297</v>
      </c>
      <c r="D237" s="253"/>
      <c r="E237" s="89"/>
      <c r="F237" s="55" t="s">
        <v>318</v>
      </c>
      <c r="G237" s="56" t="s">
        <v>6</v>
      </c>
      <c r="H237" s="57">
        <v>26980</v>
      </c>
      <c r="I237" s="42">
        <f t="shared" si="4"/>
        <v>32376</v>
      </c>
    </row>
    <row r="238" spans="1:9" ht="22.5" customHeight="1" x14ac:dyDescent="0.25">
      <c r="A238" s="32">
        <v>226</v>
      </c>
      <c r="B238" s="84"/>
      <c r="C238" s="239" t="s">
        <v>298</v>
      </c>
      <c r="D238" s="240"/>
      <c r="E238" s="84"/>
      <c r="F238" s="21" t="s">
        <v>285</v>
      </c>
      <c r="G238" s="49" t="s">
        <v>6</v>
      </c>
      <c r="H238" s="9">
        <v>10667</v>
      </c>
      <c r="I238" s="43">
        <f t="shared" si="4"/>
        <v>12800.4</v>
      </c>
    </row>
    <row r="239" spans="1:9" ht="22.5" customHeight="1" x14ac:dyDescent="0.25">
      <c r="A239" s="32">
        <v>227</v>
      </c>
      <c r="B239" s="84"/>
      <c r="C239" s="239" t="s">
        <v>299</v>
      </c>
      <c r="D239" s="240"/>
      <c r="E239" s="84"/>
      <c r="F239" s="21" t="s">
        <v>104</v>
      </c>
      <c r="G239" s="49" t="s">
        <v>6</v>
      </c>
      <c r="H239" s="9">
        <v>9098</v>
      </c>
      <c r="I239" s="43">
        <f t="shared" si="4"/>
        <v>10917.6</v>
      </c>
    </row>
    <row r="240" spans="1:9" ht="22.5" customHeight="1" x14ac:dyDescent="0.25">
      <c r="A240" s="32">
        <v>228</v>
      </c>
      <c r="B240" s="84"/>
      <c r="C240" s="239" t="s">
        <v>300</v>
      </c>
      <c r="D240" s="240"/>
      <c r="E240" s="84"/>
      <c r="F240" s="21" t="s">
        <v>285</v>
      </c>
      <c r="G240" s="49" t="s">
        <v>6</v>
      </c>
      <c r="H240" s="9">
        <v>5647</v>
      </c>
      <c r="I240" s="43">
        <f t="shared" si="4"/>
        <v>6776.4</v>
      </c>
    </row>
    <row r="241" spans="1:9" ht="22.5" customHeight="1" x14ac:dyDescent="0.25">
      <c r="A241" s="32">
        <v>229</v>
      </c>
      <c r="B241" s="84"/>
      <c r="C241" s="239" t="s">
        <v>301</v>
      </c>
      <c r="D241" s="240"/>
      <c r="E241" s="84"/>
      <c r="F241" s="21" t="s">
        <v>218</v>
      </c>
      <c r="G241" s="49" t="s">
        <v>283</v>
      </c>
      <c r="H241" s="9">
        <v>18196</v>
      </c>
      <c r="I241" s="43">
        <f t="shared" si="4"/>
        <v>21835.200000000001</v>
      </c>
    </row>
    <row r="242" spans="1:9" ht="22.5" customHeight="1" x14ac:dyDescent="0.25">
      <c r="A242" s="32">
        <v>230</v>
      </c>
      <c r="B242" s="84"/>
      <c r="C242" s="239" t="s">
        <v>302</v>
      </c>
      <c r="D242" s="240"/>
      <c r="E242" s="84"/>
      <c r="F242" s="21" t="s">
        <v>104</v>
      </c>
      <c r="G242" s="49" t="s">
        <v>6</v>
      </c>
      <c r="H242" s="9">
        <v>10667</v>
      </c>
      <c r="I242" s="43">
        <f t="shared" si="4"/>
        <v>12800.4</v>
      </c>
    </row>
    <row r="243" spans="1:9" ht="22.5" customHeight="1" x14ac:dyDescent="0.25">
      <c r="A243" s="32">
        <v>231</v>
      </c>
      <c r="B243" s="84"/>
      <c r="C243" s="239" t="s">
        <v>303</v>
      </c>
      <c r="D243" s="240"/>
      <c r="E243" s="84"/>
      <c r="F243" s="21" t="s">
        <v>319</v>
      </c>
      <c r="G243" s="49" t="s">
        <v>6</v>
      </c>
      <c r="H243" s="9">
        <v>90353</v>
      </c>
      <c r="I243" s="43">
        <f t="shared" si="4"/>
        <v>108423.59999999999</v>
      </c>
    </row>
    <row r="244" spans="1:9" ht="22.5" customHeight="1" x14ac:dyDescent="0.25">
      <c r="A244" s="32">
        <v>232</v>
      </c>
      <c r="B244" s="84"/>
      <c r="C244" s="239" t="s">
        <v>304</v>
      </c>
      <c r="D244" s="240"/>
      <c r="E244" s="84"/>
      <c r="F244" s="21" t="s">
        <v>320</v>
      </c>
      <c r="G244" s="49" t="s">
        <v>6</v>
      </c>
      <c r="H244" s="9">
        <v>269804</v>
      </c>
      <c r="I244" s="43">
        <f t="shared" si="4"/>
        <v>323764.8</v>
      </c>
    </row>
    <row r="245" spans="1:9" ht="22.5" customHeight="1" x14ac:dyDescent="0.25">
      <c r="A245" s="32">
        <v>233</v>
      </c>
      <c r="B245" s="84"/>
      <c r="C245" s="239" t="s">
        <v>305</v>
      </c>
      <c r="D245" s="240"/>
      <c r="E245" s="84"/>
      <c r="F245" s="21" t="s">
        <v>285</v>
      </c>
      <c r="G245" s="49" t="s">
        <v>6</v>
      </c>
      <c r="H245" s="9">
        <v>36392</v>
      </c>
      <c r="I245" s="43">
        <f t="shared" si="4"/>
        <v>43670.400000000001</v>
      </c>
    </row>
    <row r="246" spans="1:9" ht="22.5" customHeight="1" x14ac:dyDescent="0.25">
      <c r="A246" s="32">
        <v>234</v>
      </c>
      <c r="B246" s="84"/>
      <c r="C246" s="239" t="s">
        <v>306</v>
      </c>
      <c r="D246" s="240"/>
      <c r="E246" s="84"/>
      <c r="F246" s="21" t="s">
        <v>286</v>
      </c>
      <c r="G246" s="49" t="s">
        <v>6</v>
      </c>
      <c r="H246" s="9">
        <v>18196</v>
      </c>
      <c r="I246" s="43">
        <f t="shared" si="4"/>
        <v>21835.200000000001</v>
      </c>
    </row>
    <row r="247" spans="1:9" ht="22.5" customHeight="1" x14ac:dyDescent="0.25">
      <c r="A247" s="32">
        <v>235</v>
      </c>
      <c r="B247" s="84"/>
      <c r="C247" s="239" t="s">
        <v>307</v>
      </c>
      <c r="D247" s="240"/>
      <c r="E247" s="84"/>
      <c r="F247" s="21" t="s">
        <v>321</v>
      </c>
      <c r="G247" s="49" t="s">
        <v>6</v>
      </c>
      <c r="H247" s="9">
        <v>21333</v>
      </c>
      <c r="I247" s="43">
        <f t="shared" si="4"/>
        <v>25599.599999999999</v>
      </c>
    </row>
    <row r="248" spans="1:9" ht="22.5" customHeight="1" x14ac:dyDescent="0.25">
      <c r="A248" s="32">
        <v>236</v>
      </c>
      <c r="B248" s="84"/>
      <c r="C248" s="209" t="s">
        <v>308</v>
      </c>
      <c r="D248" s="210"/>
      <c r="E248" s="84"/>
      <c r="F248" s="21" t="s">
        <v>220</v>
      </c>
      <c r="G248" s="33" t="s">
        <v>317</v>
      </c>
      <c r="H248" s="9">
        <v>363921</v>
      </c>
      <c r="I248" s="43">
        <f t="shared" si="4"/>
        <v>436705.2</v>
      </c>
    </row>
    <row r="249" spans="1:9" ht="22.5" customHeight="1" x14ac:dyDescent="0.25">
      <c r="A249" s="32">
        <v>237</v>
      </c>
      <c r="B249" s="84"/>
      <c r="C249" s="239" t="s">
        <v>309</v>
      </c>
      <c r="D249" s="240"/>
      <c r="E249" s="84"/>
      <c r="F249" s="21" t="s">
        <v>322</v>
      </c>
      <c r="G249" s="49" t="s">
        <v>6</v>
      </c>
      <c r="H249" s="9">
        <v>9098</v>
      </c>
      <c r="I249" s="43">
        <f t="shared" si="4"/>
        <v>10917.6</v>
      </c>
    </row>
    <row r="250" spans="1:9" ht="22.5" customHeight="1" x14ac:dyDescent="0.25">
      <c r="A250" s="32">
        <v>238</v>
      </c>
      <c r="B250" s="84"/>
      <c r="C250" s="209" t="s">
        <v>310</v>
      </c>
      <c r="D250" s="210"/>
      <c r="E250" s="84"/>
      <c r="F250" s="21" t="s">
        <v>322</v>
      </c>
      <c r="G250" s="20" t="s">
        <v>6</v>
      </c>
      <c r="H250" s="9">
        <v>9098</v>
      </c>
      <c r="I250" s="43">
        <f t="shared" si="4"/>
        <v>10917.6</v>
      </c>
    </row>
    <row r="251" spans="1:9" ht="22.5" customHeight="1" x14ac:dyDescent="0.25">
      <c r="A251" s="32">
        <v>239</v>
      </c>
      <c r="B251" s="84"/>
      <c r="C251" s="209" t="s">
        <v>311</v>
      </c>
      <c r="D251" s="210"/>
      <c r="E251" s="84"/>
      <c r="F251" s="29" t="s">
        <v>323</v>
      </c>
      <c r="G251" s="34" t="s">
        <v>6</v>
      </c>
      <c r="H251" s="35">
        <v>448627</v>
      </c>
      <c r="I251" s="43">
        <f t="shared" si="4"/>
        <v>538352.4</v>
      </c>
    </row>
    <row r="252" spans="1:9" ht="22.5" customHeight="1" x14ac:dyDescent="0.25">
      <c r="A252" s="32">
        <v>240</v>
      </c>
      <c r="B252" s="84"/>
      <c r="C252" s="237" t="s">
        <v>312</v>
      </c>
      <c r="D252" s="238"/>
      <c r="E252" s="84"/>
      <c r="F252" s="21"/>
      <c r="G252" s="34" t="s">
        <v>6</v>
      </c>
      <c r="H252" s="9">
        <v>15059</v>
      </c>
      <c r="I252" s="43">
        <f t="shared" si="4"/>
        <v>18070.8</v>
      </c>
    </row>
    <row r="253" spans="1:9" ht="22.5" customHeight="1" x14ac:dyDescent="0.25">
      <c r="A253" s="32">
        <v>241</v>
      </c>
      <c r="B253" s="84"/>
      <c r="C253" s="237" t="s">
        <v>313</v>
      </c>
      <c r="D253" s="238"/>
      <c r="E253" s="84"/>
      <c r="F253" s="29"/>
      <c r="G253" s="34" t="s">
        <v>6</v>
      </c>
      <c r="H253" s="35">
        <v>15059</v>
      </c>
      <c r="I253" s="43">
        <f t="shared" si="4"/>
        <v>18070.8</v>
      </c>
    </row>
    <row r="254" spans="1:9" ht="22.5" customHeight="1" x14ac:dyDescent="0.25">
      <c r="A254" s="32">
        <v>242</v>
      </c>
      <c r="B254" s="84"/>
      <c r="C254" s="239" t="s">
        <v>314</v>
      </c>
      <c r="D254" s="240"/>
      <c r="E254" s="84"/>
      <c r="F254" s="21" t="s">
        <v>152</v>
      </c>
      <c r="G254" s="49" t="s">
        <v>6</v>
      </c>
      <c r="H254" s="9">
        <v>9412</v>
      </c>
      <c r="I254" s="43">
        <f t="shared" si="4"/>
        <v>11294.4</v>
      </c>
    </row>
    <row r="255" spans="1:9" ht="22.5" customHeight="1" thickBot="1" x14ac:dyDescent="0.3">
      <c r="A255" s="32">
        <v>243</v>
      </c>
      <c r="B255" s="85"/>
      <c r="C255" s="241" t="s">
        <v>315</v>
      </c>
      <c r="D255" s="242"/>
      <c r="E255" s="85"/>
      <c r="F255" s="21" t="s">
        <v>100</v>
      </c>
      <c r="G255" s="49" t="s">
        <v>6</v>
      </c>
      <c r="H255" s="9">
        <v>12863</v>
      </c>
      <c r="I255" s="47">
        <f t="shared" si="4"/>
        <v>15435.599999999999</v>
      </c>
    </row>
    <row r="256" spans="1:9" ht="22.5" customHeight="1" thickBot="1" x14ac:dyDescent="0.3">
      <c r="A256" s="60"/>
      <c r="B256" s="88"/>
      <c r="C256" s="245" t="s">
        <v>328</v>
      </c>
      <c r="D256" s="246"/>
      <c r="E256" s="88"/>
      <c r="F256" s="88"/>
      <c r="G256" s="88"/>
      <c r="H256" s="88"/>
      <c r="I256" s="54"/>
    </row>
    <row r="257" spans="1:19" ht="22.5" customHeight="1" x14ac:dyDescent="0.25">
      <c r="A257" s="48">
        <v>244</v>
      </c>
      <c r="B257" s="89"/>
      <c r="C257" s="247" t="s">
        <v>324</v>
      </c>
      <c r="D257" s="248"/>
      <c r="E257" s="89"/>
      <c r="F257" s="89"/>
      <c r="G257" s="55" t="s">
        <v>464</v>
      </c>
      <c r="H257" s="117">
        <v>44863</v>
      </c>
      <c r="I257" s="42">
        <f t="shared" si="4"/>
        <v>53835.6</v>
      </c>
    </row>
    <row r="258" spans="1:19" ht="22.5" customHeight="1" x14ac:dyDescent="0.25">
      <c r="A258" s="32">
        <v>245</v>
      </c>
      <c r="B258" s="84"/>
      <c r="C258" s="209" t="s">
        <v>325</v>
      </c>
      <c r="D258" s="210"/>
      <c r="E258" s="84"/>
      <c r="F258" s="84"/>
      <c r="G258" s="21" t="s">
        <v>327</v>
      </c>
      <c r="H258" s="118">
        <v>14431</v>
      </c>
      <c r="I258" s="43">
        <f t="shared" si="4"/>
        <v>17317.2</v>
      </c>
    </row>
    <row r="259" spans="1:19" ht="22.5" customHeight="1" thickBot="1" x14ac:dyDescent="0.3">
      <c r="A259" s="107">
        <v>246</v>
      </c>
      <c r="B259" s="85"/>
      <c r="C259" s="234" t="s">
        <v>326</v>
      </c>
      <c r="D259" s="235"/>
      <c r="E259" s="85"/>
      <c r="F259" s="85"/>
      <c r="G259" s="106" t="s">
        <v>464</v>
      </c>
      <c r="H259" s="119">
        <v>14431</v>
      </c>
      <c r="I259" s="47">
        <f t="shared" si="4"/>
        <v>17317.2</v>
      </c>
    </row>
    <row r="260" spans="1:19" ht="22.5" customHeight="1" thickBot="1" x14ac:dyDescent="0.3">
      <c r="A260" s="60"/>
      <c r="B260" s="88"/>
      <c r="C260" s="236" t="s">
        <v>329</v>
      </c>
      <c r="D260" s="236"/>
      <c r="E260" s="88"/>
      <c r="F260" s="88"/>
      <c r="G260" s="88"/>
      <c r="H260" s="88"/>
      <c r="I260" s="54"/>
    </row>
    <row r="261" spans="1:19" ht="22.5" customHeight="1" x14ac:dyDescent="0.25">
      <c r="A261" s="48">
        <v>247</v>
      </c>
      <c r="B261" s="89"/>
      <c r="C261" s="247" t="s">
        <v>330</v>
      </c>
      <c r="D261" s="248"/>
      <c r="E261" s="89"/>
      <c r="F261" s="89"/>
      <c r="G261" s="55" t="s">
        <v>464</v>
      </c>
      <c r="H261" s="117">
        <v>18196</v>
      </c>
      <c r="I261" s="42">
        <f t="shared" si="4"/>
        <v>21835.200000000001</v>
      </c>
    </row>
    <row r="262" spans="1:19" ht="22.5" customHeight="1" x14ac:dyDescent="0.25">
      <c r="A262" s="32">
        <v>248</v>
      </c>
      <c r="B262" s="84"/>
      <c r="C262" s="209" t="s">
        <v>331</v>
      </c>
      <c r="D262" s="210"/>
      <c r="E262" s="84"/>
      <c r="F262" s="84"/>
      <c r="G262" s="21" t="s">
        <v>464</v>
      </c>
      <c r="H262" s="118">
        <v>9098</v>
      </c>
      <c r="I262" s="43">
        <f t="shared" si="4"/>
        <v>10917.6</v>
      </c>
    </row>
    <row r="263" spans="1:19" ht="22.5" customHeight="1" x14ac:dyDescent="0.25">
      <c r="A263" s="32">
        <v>249</v>
      </c>
      <c r="B263" s="84"/>
      <c r="C263" s="209" t="s">
        <v>332</v>
      </c>
      <c r="D263" s="210"/>
      <c r="E263" s="84"/>
      <c r="F263" s="84"/>
      <c r="G263" s="21" t="s">
        <v>464</v>
      </c>
      <c r="H263" s="118">
        <v>2824</v>
      </c>
      <c r="I263" s="43">
        <f t="shared" si="4"/>
        <v>3388.7999999999997</v>
      </c>
    </row>
    <row r="264" spans="1:19" ht="22.5" customHeight="1" x14ac:dyDescent="0.25">
      <c r="A264" s="32">
        <v>250</v>
      </c>
      <c r="B264" s="84"/>
      <c r="C264" s="209" t="s">
        <v>333</v>
      </c>
      <c r="D264" s="210"/>
      <c r="E264" s="84"/>
      <c r="F264" s="84"/>
      <c r="G264" s="21" t="s">
        <v>464</v>
      </c>
      <c r="H264" s="118">
        <v>1255</v>
      </c>
      <c r="I264" s="43">
        <f t="shared" si="4"/>
        <v>1506</v>
      </c>
    </row>
    <row r="265" spans="1:19" ht="22.5" customHeight="1" thickBot="1" x14ac:dyDescent="0.3">
      <c r="A265" s="107">
        <v>251</v>
      </c>
      <c r="B265" s="85"/>
      <c r="C265" s="234" t="s">
        <v>334</v>
      </c>
      <c r="D265" s="235"/>
      <c r="E265" s="85"/>
      <c r="F265" s="85"/>
      <c r="G265" s="106" t="s">
        <v>464</v>
      </c>
      <c r="H265" s="119">
        <v>18196</v>
      </c>
      <c r="I265" s="47">
        <f t="shared" si="4"/>
        <v>21835.200000000001</v>
      </c>
    </row>
    <row r="266" spans="1:19" ht="22.5" customHeight="1" thickBot="1" x14ac:dyDescent="0.3">
      <c r="A266" s="60"/>
      <c r="B266" s="88"/>
      <c r="C266" s="236" t="s">
        <v>335</v>
      </c>
      <c r="D266" s="236"/>
      <c r="E266" s="88"/>
      <c r="F266" s="88"/>
      <c r="G266" s="88"/>
      <c r="H266" s="88"/>
      <c r="I266" s="54"/>
    </row>
    <row r="267" spans="1:19" ht="22.5" customHeight="1" x14ac:dyDescent="0.25">
      <c r="A267" s="48">
        <v>252</v>
      </c>
      <c r="B267" s="89"/>
      <c r="C267" s="228" t="s">
        <v>336</v>
      </c>
      <c r="D267" s="229"/>
      <c r="E267" s="89"/>
      <c r="F267" s="89"/>
      <c r="G267" s="120" t="s">
        <v>327</v>
      </c>
      <c r="H267" s="117">
        <v>36392</v>
      </c>
      <c r="I267" s="42">
        <f t="shared" ref="I267:I330" si="5">H267*1.2</f>
        <v>43670.400000000001</v>
      </c>
    </row>
    <row r="268" spans="1:19" ht="22.5" customHeight="1" x14ac:dyDescent="0.25">
      <c r="A268" s="32">
        <v>253</v>
      </c>
      <c r="B268" s="84"/>
      <c r="C268" s="211" t="s">
        <v>337</v>
      </c>
      <c r="D268" s="212"/>
      <c r="E268" s="84"/>
      <c r="F268" s="84"/>
      <c r="G268" s="121" t="s">
        <v>327</v>
      </c>
      <c r="H268" s="118">
        <v>53961</v>
      </c>
      <c r="I268" s="43">
        <f t="shared" si="5"/>
        <v>64753.2</v>
      </c>
    </row>
    <row r="269" spans="1:19" ht="22.5" customHeight="1" thickBot="1" x14ac:dyDescent="0.3">
      <c r="A269" s="107">
        <v>254</v>
      </c>
      <c r="B269" s="85"/>
      <c r="C269" s="224" t="s">
        <v>338</v>
      </c>
      <c r="D269" s="225"/>
      <c r="E269" s="85"/>
      <c r="F269" s="85"/>
      <c r="G269" s="122" t="s">
        <v>327</v>
      </c>
      <c r="H269" s="119">
        <v>134274</v>
      </c>
      <c r="I269" s="47">
        <f t="shared" si="5"/>
        <v>161128.79999999999</v>
      </c>
    </row>
    <row r="270" spans="1:19" ht="22.5" customHeight="1" thickBot="1" x14ac:dyDescent="0.3">
      <c r="A270" s="90"/>
      <c r="B270" s="88"/>
      <c r="C270" s="236" t="s">
        <v>340</v>
      </c>
      <c r="D270" s="236"/>
      <c r="E270" s="236"/>
      <c r="F270" s="236"/>
      <c r="G270" s="88"/>
      <c r="H270" s="88"/>
      <c r="I270" s="54">
        <f t="shared" si="5"/>
        <v>0</v>
      </c>
    </row>
    <row r="271" spans="1:19" ht="34.5" customHeight="1" thickBot="1" x14ac:dyDescent="0.3">
      <c r="A271" s="195">
        <v>255</v>
      </c>
      <c r="B271" s="88"/>
      <c r="C271" s="233" t="s">
        <v>339</v>
      </c>
      <c r="D271" s="233"/>
      <c r="E271" s="88"/>
      <c r="F271" s="88"/>
      <c r="G271" s="196" t="s">
        <v>327</v>
      </c>
      <c r="H271" s="197">
        <v>150000</v>
      </c>
      <c r="I271" s="54">
        <f t="shared" si="5"/>
        <v>180000</v>
      </c>
    </row>
    <row r="272" spans="1:19" ht="36.75" customHeight="1" thickBot="1" x14ac:dyDescent="0.3">
      <c r="A272" s="201"/>
      <c r="B272" s="189"/>
      <c r="C272" s="230" t="s">
        <v>341</v>
      </c>
      <c r="D272" s="230"/>
      <c r="E272" s="230"/>
      <c r="F272" s="202" t="s">
        <v>224</v>
      </c>
      <c r="G272" s="202" t="s">
        <v>342</v>
      </c>
      <c r="H272" s="176" t="s">
        <v>126</v>
      </c>
      <c r="I272" s="45" t="s">
        <v>262</v>
      </c>
      <c r="J272" s="36"/>
      <c r="K272" s="36"/>
      <c r="L272" s="36"/>
      <c r="M272" s="36"/>
      <c r="N272" s="36"/>
      <c r="O272" s="36"/>
      <c r="P272" s="36"/>
      <c r="Q272" s="36"/>
      <c r="R272" s="36"/>
      <c r="S272" s="36"/>
    </row>
    <row r="273" spans="1:19" ht="22.5" customHeight="1" x14ac:dyDescent="0.25">
      <c r="A273" s="31">
        <v>256</v>
      </c>
      <c r="B273" s="198"/>
      <c r="C273" s="243" t="s">
        <v>465</v>
      </c>
      <c r="D273" s="244"/>
      <c r="E273" s="198"/>
      <c r="F273" s="171" t="s">
        <v>381</v>
      </c>
      <c r="G273" s="199" t="s">
        <v>143</v>
      </c>
      <c r="H273" s="200">
        <v>1.82</v>
      </c>
      <c r="I273" s="58">
        <f t="shared" si="5"/>
        <v>2.1840000000000002</v>
      </c>
      <c r="J273" s="36"/>
      <c r="K273" s="36"/>
      <c r="L273" s="36"/>
      <c r="M273" s="36"/>
      <c r="N273" s="36"/>
      <c r="O273" s="36"/>
      <c r="P273" s="36"/>
      <c r="Q273" s="36"/>
      <c r="R273" s="36"/>
      <c r="S273" s="36"/>
    </row>
    <row r="274" spans="1:19" ht="22.5" customHeight="1" x14ac:dyDescent="0.25">
      <c r="A274" s="31">
        <v>257</v>
      </c>
      <c r="B274" s="91"/>
      <c r="C274" s="231" t="s">
        <v>466</v>
      </c>
      <c r="D274" s="232"/>
      <c r="E274" s="91"/>
      <c r="F274" s="94" t="s">
        <v>381</v>
      </c>
      <c r="G274" s="95" t="s">
        <v>143</v>
      </c>
      <c r="H274" s="33">
        <v>3.64</v>
      </c>
      <c r="I274" s="43">
        <f t="shared" si="5"/>
        <v>4.3680000000000003</v>
      </c>
      <c r="J274" s="36"/>
      <c r="K274" s="36"/>
      <c r="L274" s="36"/>
      <c r="M274" s="36"/>
      <c r="N274" s="36"/>
      <c r="O274" s="36"/>
      <c r="P274" s="36"/>
      <c r="Q274" s="36"/>
      <c r="R274" s="36"/>
      <c r="S274" s="36"/>
    </row>
    <row r="275" spans="1:19" ht="22.5" customHeight="1" x14ac:dyDescent="0.25">
      <c r="A275" s="21">
        <v>258</v>
      </c>
      <c r="B275" s="84"/>
      <c r="C275" s="231" t="s">
        <v>467</v>
      </c>
      <c r="D275" s="232"/>
      <c r="E275" s="84"/>
      <c r="F275" s="94" t="s">
        <v>381</v>
      </c>
      <c r="G275" s="95" t="s">
        <v>143</v>
      </c>
      <c r="H275" s="33">
        <v>7.27</v>
      </c>
      <c r="I275" s="43">
        <f t="shared" si="5"/>
        <v>8.7239999999999984</v>
      </c>
    </row>
    <row r="276" spans="1:19" ht="22.5" customHeight="1" x14ac:dyDescent="0.25">
      <c r="A276" s="31">
        <v>259</v>
      </c>
      <c r="B276" s="84"/>
      <c r="C276" s="217" t="s">
        <v>468</v>
      </c>
      <c r="D276" s="218"/>
      <c r="E276" s="84"/>
      <c r="F276" s="94" t="s">
        <v>381</v>
      </c>
      <c r="G276" s="10" t="s">
        <v>143</v>
      </c>
      <c r="H276" s="33">
        <v>2.73</v>
      </c>
      <c r="I276" s="43">
        <f t="shared" si="5"/>
        <v>3.2759999999999998</v>
      </c>
    </row>
    <row r="277" spans="1:19" ht="22.5" customHeight="1" x14ac:dyDescent="0.25">
      <c r="A277" s="21">
        <v>260</v>
      </c>
      <c r="B277" s="84"/>
      <c r="C277" s="217" t="s">
        <v>469</v>
      </c>
      <c r="D277" s="218"/>
      <c r="E277" s="84"/>
      <c r="F277" s="94" t="s">
        <v>381</v>
      </c>
      <c r="G277" s="10" t="s">
        <v>143</v>
      </c>
      <c r="H277" s="33">
        <v>2.73</v>
      </c>
      <c r="I277" s="43">
        <f t="shared" si="5"/>
        <v>3.2759999999999998</v>
      </c>
    </row>
    <row r="278" spans="1:19" ht="22.5" customHeight="1" x14ac:dyDescent="0.25">
      <c r="A278" s="31">
        <v>261</v>
      </c>
      <c r="B278" s="84"/>
      <c r="C278" s="217" t="s">
        <v>343</v>
      </c>
      <c r="D278" s="218"/>
      <c r="E278" s="84"/>
      <c r="F278" s="94" t="s">
        <v>381</v>
      </c>
      <c r="G278" s="10" t="s">
        <v>143</v>
      </c>
      <c r="H278" s="33">
        <v>45.5</v>
      </c>
      <c r="I278" s="43">
        <f t="shared" si="5"/>
        <v>54.6</v>
      </c>
    </row>
    <row r="279" spans="1:19" ht="22.5" customHeight="1" x14ac:dyDescent="0.25">
      <c r="A279" s="21">
        <v>262</v>
      </c>
      <c r="B279" s="84"/>
      <c r="C279" s="217" t="s">
        <v>344</v>
      </c>
      <c r="D279" s="218"/>
      <c r="E279" s="84"/>
      <c r="F279" s="94" t="s">
        <v>381</v>
      </c>
      <c r="G279" s="10" t="s">
        <v>143</v>
      </c>
      <c r="H279" s="33">
        <v>45.5</v>
      </c>
      <c r="I279" s="43">
        <f t="shared" si="5"/>
        <v>54.6</v>
      </c>
    </row>
    <row r="280" spans="1:19" ht="22.5" customHeight="1" x14ac:dyDescent="0.25">
      <c r="A280" s="31">
        <v>263</v>
      </c>
      <c r="B280" s="84"/>
      <c r="C280" s="217" t="s">
        <v>345</v>
      </c>
      <c r="D280" s="218"/>
      <c r="E280" s="84"/>
      <c r="F280" s="94" t="s">
        <v>381</v>
      </c>
      <c r="G280" s="10" t="s">
        <v>143</v>
      </c>
      <c r="H280" s="33">
        <v>45.5</v>
      </c>
      <c r="I280" s="43">
        <f t="shared" si="5"/>
        <v>54.6</v>
      </c>
    </row>
    <row r="281" spans="1:19" ht="22.5" customHeight="1" x14ac:dyDescent="0.25">
      <c r="A281" s="21">
        <v>264</v>
      </c>
      <c r="B281" s="84"/>
      <c r="C281" s="217" t="s">
        <v>346</v>
      </c>
      <c r="D281" s="218"/>
      <c r="E281" s="84"/>
      <c r="F281" s="94" t="s">
        <v>382</v>
      </c>
      <c r="G281" s="10" t="s">
        <v>143</v>
      </c>
      <c r="H281" s="33">
        <v>364</v>
      </c>
      <c r="I281" s="43">
        <f t="shared" si="5"/>
        <v>436.8</v>
      </c>
    </row>
    <row r="282" spans="1:19" ht="22.5" customHeight="1" x14ac:dyDescent="0.25">
      <c r="A282" s="31">
        <v>265</v>
      </c>
      <c r="B282" s="84"/>
      <c r="C282" s="217" t="s">
        <v>347</v>
      </c>
      <c r="D282" s="218"/>
      <c r="E282" s="84"/>
      <c r="F282" s="94" t="s">
        <v>382</v>
      </c>
      <c r="G282" s="10" t="s">
        <v>143</v>
      </c>
      <c r="H282" s="33">
        <v>364</v>
      </c>
      <c r="I282" s="43">
        <f t="shared" si="5"/>
        <v>436.8</v>
      </c>
    </row>
    <row r="283" spans="1:19" ht="22.5" customHeight="1" x14ac:dyDescent="0.25">
      <c r="A283" s="21">
        <v>266</v>
      </c>
      <c r="B283" s="84"/>
      <c r="C283" s="217" t="s">
        <v>348</v>
      </c>
      <c r="D283" s="218"/>
      <c r="E283" s="84"/>
      <c r="F283" s="94" t="s">
        <v>383</v>
      </c>
      <c r="G283" s="10" t="s">
        <v>143</v>
      </c>
      <c r="H283" s="33">
        <v>439</v>
      </c>
      <c r="I283" s="43">
        <f t="shared" si="5"/>
        <v>526.79999999999995</v>
      </c>
    </row>
    <row r="284" spans="1:19" ht="22.5" customHeight="1" x14ac:dyDescent="0.25">
      <c r="A284" s="31">
        <v>267</v>
      </c>
      <c r="B284" s="84"/>
      <c r="C284" s="217" t="s">
        <v>470</v>
      </c>
      <c r="D284" s="218"/>
      <c r="E284" s="84"/>
      <c r="F284" s="94" t="s">
        <v>384</v>
      </c>
      <c r="G284" s="10" t="s">
        <v>148</v>
      </c>
      <c r="H284" s="33">
        <v>6.36</v>
      </c>
      <c r="I284" s="43">
        <f t="shared" si="5"/>
        <v>7.6319999999999997</v>
      </c>
    </row>
    <row r="285" spans="1:19" ht="22.5" customHeight="1" x14ac:dyDescent="0.25">
      <c r="A285" s="21">
        <v>268</v>
      </c>
      <c r="B285" s="84"/>
      <c r="C285" s="217" t="s">
        <v>471</v>
      </c>
      <c r="D285" s="218"/>
      <c r="E285" s="84"/>
      <c r="F285" s="94" t="s">
        <v>381</v>
      </c>
      <c r="G285" s="10" t="s">
        <v>148</v>
      </c>
      <c r="H285" s="33">
        <v>12.73</v>
      </c>
      <c r="I285" s="43">
        <f t="shared" si="5"/>
        <v>15.276</v>
      </c>
    </row>
    <row r="286" spans="1:19" ht="22.5" customHeight="1" x14ac:dyDescent="0.25">
      <c r="A286" s="31">
        <v>269</v>
      </c>
      <c r="B286" s="84"/>
      <c r="C286" s="217" t="s">
        <v>472</v>
      </c>
      <c r="D286" s="218"/>
      <c r="E286" s="84"/>
      <c r="F286" s="94" t="s">
        <v>381</v>
      </c>
      <c r="G286" s="10" t="s">
        <v>148</v>
      </c>
      <c r="H286" s="33">
        <v>63.64</v>
      </c>
      <c r="I286" s="43">
        <f t="shared" si="5"/>
        <v>76.367999999999995</v>
      </c>
    </row>
    <row r="287" spans="1:19" ht="22.5" customHeight="1" x14ac:dyDescent="0.25">
      <c r="A287" s="21">
        <v>270</v>
      </c>
      <c r="B287" s="84"/>
      <c r="C287" s="217" t="s">
        <v>473</v>
      </c>
      <c r="D287" s="218"/>
      <c r="E287" s="84"/>
      <c r="F287" s="94" t="s">
        <v>381</v>
      </c>
      <c r="G287" s="10" t="s">
        <v>148</v>
      </c>
      <c r="H287" s="33">
        <v>15.45</v>
      </c>
      <c r="I287" s="43">
        <f t="shared" si="5"/>
        <v>18.54</v>
      </c>
    </row>
    <row r="288" spans="1:19" ht="22.5" customHeight="1" x14ac:dyDescent="0.25">
      <c r="A288" s="31">
        <v>271</v>
      </c>
      <c r="B288" s="84"/>
      <c r="C288" s="217" t="s">
        <v>474</v>
      </c>
      <c r="D288" s="218"/>
      <c r="E288" s="84"/>
      <c r="F288" s="94" t="s">
        <v>381</v>
      </c>
      <c r="G288" s="10" t="s">
        <v>148</v>
      </c>
      <c r="H288" s="33">
        <v>10.91</v>
      </c>
      <c r="I288" s="43">
        <f t="shared" si="5"/>
        <v>13.092000000000001</v>
      </c>
    </row>
    <row r="289" spans="1:9" ht="22.5" customHeight="1" x14ac:dyDescent="0.25">
      <c r="A289" s="21">
        <v>272</v>
      </c>
      <c r="B289" s="84"/>
      <c r="C289" s="231" t="s">
        <v>349</v>
      </c>
      <c r="D289" s="232"/>
      <c r="E289" s="84"/>
      <c r="F289" s="94" t="s">
        <v>385</v>
      </c>
      <c r="G289" s="10" t="s">
        <v>148</v>
      </c>
      <c r="H289" s="33">
        <v>19</v>
      </c>
      <c r="I289" s="43">
        <f t="shared" si="5"/>
        <v>22.8</v>
      </c>
    </row>
    <row r="290" spans="1:9" ht="22.5" customHeight="1" x14ac:dyDescent="0.25">
      <c r="A290" s="31">
        <v>273</v>
      </c>
      <c r="B290" s="84"/>
      <c r="C290" s="231" t="s">
        <v>350</v>
      </c>
      <c r="D290" s="232"/>
      <c r="E290" s="84"/>
      <c r="F290" s="94" t="s">
        <v>382</v>
      </c>
      <c r="G290" s="10" t="s">
        <v>148</v>
      </c>
      <c r="H290" s="33">
        <v>314</v>
      </c>
      <c r="I290" s="43">
        <f t="shared" si="5"/>
        <v>376.8</v>
      </c>
    </row>
    <row r="291" spans="1:9" ht="22.5" customHeight="1" x14ac:dyDescent="0.25">
      <c r="A291" s="21">
        <v>274</v>
      </c>
      <c r="B291" s="84"/>
      <c r="C291" s="231" t="s">
        <v>351</v>
      </c>
      <c r="D291" s="232"/>
      <c r="E291" s="84"/>
      <c r="F291" s="94" t="s">
        <v>385</v>
      </c>
      <c r="G291" s="10" t="s">
        <v>148</v>
      </c>
      <c r="H291" s="33">
        <v>376</v>
      </c>
      <c r="I291" s="43">
        <f t="shared" si="5"/>
        <v>451.2</v>
      </c>
    </row>
    <row r="292" spans="1:9" ht="22.5" customHeight="1" x14ac:dyDescent="0.25">
      <c r="A292" s="31">
        <v>275</v>
      </c>
      <c r="B292" s="84"/>
      <c r="C292" s="217" t="s">
        <v>352</v>
      </c>
      <c r="D292" s="218"/>
      <c r="E292" s="84"/>
      <c r="F292" s="94" t="s">
        <v>381</v>
      </c>
      <c r="G292" s="10" t="s">
        <v>148</v>
      </c>
      <c r="H292" s="33">
        <v>8</v>
      </c>
      <c r="I292" s="43">
        <f t="shared" si="5"/>
        <v>9.6</v>
      </c>
    </row>
    <row r="293" spans="1:9" ht="22.5" customHeight="1" x14ac:dyDescent="0.25">
      <c r="A293" s="21">
        <v>276</v>
      </c>
      <c r="B293" s="84"/>
      <c r="C293" s="217" t="s">
        <v>353</v>
      </c>
      <c r="D293" s="218"/>
      <c r="E293" s="84"/>
      <c r="F293" s="94" t="s">
        <v>382</v>
      </c>
      <c r="G293" s="10" t="s">
        <v>148</v>
      </c>
      <c r="H293" s="33">
        <v>364</v>
      </c>
      <c r="I293" s="43">
        <f t="shared" si="5"/>
        <v>436.8</v>
      </c>
    </row>
    <row r="294" spans="1:9" ht="22.5" customHeight="1" x14ac:dyDescent="0.25">
      <c r="A294" s="31">
        <v>277</v>
      </c>
      <c r="B294" s="84"/>
      <c r="C294" s="217" t="s">
        <v>354</v>
      </c>
      <c r="D294" s="218"/>
      <c r="E294" s="84"/>
      <c r="F294" s="94" t="s">
        <v>382</v>
      </c>
      <c r="G294" s="10" t="s">
        <v>148</v>
      </c>
      <c r="H294" s="33">
        <v>715</v>
      </c>
      <c r="I294" s="43">
        <f t="shared" si="5"/>
        <v>858</v>
      </c>
    </row>
    <row r="295" spans="1:9" ht="22.5" customHeight="1" x14ac:dyDescent="0.25">
      <c r="A295" s="21">
        <v>278</v>
      </c>
      <c r="B295" s="84"/>
      <c r="C295" s="217" t="s">
        <v>355</v>
      </c>
      <c r="D295" s="218"/>
      <c r="E295" s="84"/>
      <c r="F295" s="94" t="s">
        <v>386</v>
      </c>
      <c r="G295" s="10" t="s">
        <v>148</v>
      </c>
      <c r="H295" s="33">
        <v>4392</v>
      </c>
      <c r="I295" s="43">
        <f t="shared" si="5"/>
        <v>5270.4</v>
      </c>
    </row>
    <row r="296" spans="1:9" ht="22.5" customHeight="1" x14ac:dyDescent="0.25">
      <c r="A296" s="31">
        <v>279</v>
      </c>
      <c r="B296" s="84"/>
      <c r="C296" s="217" t="s">
        <v>356</v>
      </c>
      <c r="D296" s="218"/>
      <c r="E296" s="84"/>
      <c r="F296" s="94" t="s">
        <v>385</v>
      </c>
      <c r="G296" s="10" t="s">
        <v>148</v>
      </c>
      <c r="H296" s="33">
        <v>1067</v>
      </c>
      <c r="I296" s="43">
        <f t="shared" si="5"/>
        <v>1280.3999999999999</v>
      </c>
    </row>
    <row r="297" spans="1:9" ht="22.5" customHeight="1" x14ac:dyDescent="0.25">
      <c r="A297" s="21">
        <v>280</v>
      </c>
      <c r="B297" s="84"/>
      <c r="C297" s="217" t="s">
        <v>357</v>
      </c>
      <c r="D297" s="218"/>
      <c r="E297" s="84"/>
      <c r="F297" s="94" t="s">
        <v>387</v>
      </c>
      <c r="G297" s="10" t="s">
        <v>148</v>
      </c>
      <c r="H297" s="33">
        <v>7153</v>
      </c>
      <c r="I297" s="43">
        <f t="shared" si="5"/>
        <v>8583.6</v>
      </c>
    </row>
    <row r="298" spans="1:9" ht="22.5" customHeight="1" x14ac:dyDescent="0.25">
      <c r="A298" s="31">
        <v>281</v>
      </c>
      <c r="B298" s="84"/>
      <c r="C298" s="217" t="s">
        <v>358</v>
      </c>
      <c r="D298" s="218"/>
      <c r="E298" s="84"/>
      <c r="F298" s="94" t="s">
        <v>387</v>
      </c>
      <c r="G298" s="10" t="s">
        <v>148</v>
      </c>
      <c r="H298" s="33">
        <v>3514</v>
      </c>
      <c r="I298" s="43">
        <f t="shared" si="5"/>
        <v>4216.8</v>
      </c>
    </row>
    <row r="299" spans="1:9" ht="22.5" customHeight="1" x14ac:dyDescent="0.25">
      <c r="A299" s="21">
        <v>282</v>
      </c>
      <c r="B299" s="84"/>
      <c r="C299" s="217" t="s">
        <v>359</v>
      </c>
      <c r="D299" s="218"/>
      <c r="E299" s="84"/>
      <c r="F299" s="94" t="s">
        <v>387</v>
      </c>
      <c r="G299" s="10" t="s">
        <v>148</v>
      </c>
      <c r="H299" s="33">
        <v>3514</v>
      </c>
      <c r="I299" s="43">
        <f t="shared" si="5"/>
        <v>4216.8</v>
      </c>
    </row>
    <row r="300" spans="1:9" ht="22.5" customHeight="1" x14ac:dyDescent="0.25">
      <c r="A300" s="31">
        <v>283</v>
      </c>
      <c r="B300" s="84"/>
      <c r="C300" s="217" t="s">
        <v>360</v>
      </c>
      <c r="D300" s="218"/>
      <c r="E300" s="84"/>
      <c r="F300" s="94" t="s">
        <v>387</v>
      </c>
      <c r="G300" s="10" t="s">
        <v>148</v>
      </c>
      <c r="H300" s="33">
        <v>3137</v>
      </c>
      <c r="I300" s="43">
        <f t="shared" si="5"/>
        <v>3764.3999999999996</v>
      </c>
    </row>
    <row r="301" spans="1:9" ht="22.5" customHeight="1" x14ac:dyDescent="0.25">
      <c r="A301" s="21">
        <v>284</v>
      </c>
      <c r="B301" s="84"/>
      <c r="C301" s="217" t="s">
        <v>361</v>
      </c>
      <c r="D301" s="218"/>
      <c r="E301" s="84"/>
      <c r="F301" s="94" t="s">
        <v>387</v>
      </c>
      <c r="G301" s="10" t="s">
        <v>148</v>
      </c>
      <c r="H301" s="33">
        <v>3514</v>
      </c>
      <c r="I301" s="43">
        <f t="shared" si="5"/>
        <v>4216.8</v>
      </c>
    </row>
    <row r="302" spans="1:9" ht="22.5" customHeight="1" x14ac:dyDescent="0.25">
      <c r="A302" s="31">
        <v>285</v>
      </c>
      <c r="B302" s="84"/>
      <c r="C302" s="217" t="s">
        <v>362</v>
      </c>
      <c r="D302" s="218"/>
      <c r="E302" s="84"/>
      <c r="F302" s="94" t="s">
        <v>387</v>
      </c>
      <c r="G302" s="10" t="s">
        <v>148</v>
      </c>
      <c r="H302" s="33">
        <v>8973</v>
      </c>
      <c r="I302" s="43">
        <f t="shared" si="5"/>
        <v>10767.6</v>
      </c>
    </row>
    <row r="303" spans="1:9" ht="22.5" customHeight="1" x14ac:dyDescent="0.25">
      <c r="A303" s="21">
        <v>286</v>
      </c>
      <c r="B303" s="84"/>
      <c r="C303" s="217" t="s">
        <v>363</v>
      </c>
      <c r="D303" s="218"/>
      <c r="E303" s="84"/>
      <c r="F303" s="94" t="s">
        <v>387</v>
      </c>
      <c r="G303" s="10" t="s">
        <v>148</v>
      </c>
      <c r="H303" s="33">
        <v>4392</v>
      </c>
      <c r="I303" s="43">
        <f t="shared" si="5"/>
        <v>5270.4</v>
      </c>
    </row>
    <row r="304" spans="1:9" ht="22.5" customHeight="1" x14ac:dyDescent="0.25">
      <c r="A304" s="31">
        <v>287</v>
      </c>
      <c r="B304" s="84"/>
      <c r="C304" s="217" t="s">
        <v>364</v>
      </c>
      <c r="D304" s="218"/>
      <c r="E304" s="84"/>
      <c r="F304" s="94" t="s">
        <v>385</v>
      </c>
      <c r="G304" s="10" t="s">
        <v>148</v>
      </c>
      <c r="H304" s="33">
        <v>13</v>
      </c>
      <c r="I304" s="43">
        <f t="shared" si="5"/>
        <v>15.6</v>
      </c>
    </row>
    <row r="305" spans="1:9" ht="22.5" customHeight="1" x14ac:dyDescent="0.25">
      <c r="A305" s="21">
        <v>288</v>
      </c>
      <c r="B305" s="84"/>
      <c r="C305" s="217" t="s">
        <v>365</v>
      </c>
      <c r="D305" s="218"/>
      <c r="E305" s="84"/>
      <c r="F305" s="94" t="s">
        <v>385</v>
      </c>
      <c r="G305" s="10" t="s">
        <v>148</v>
      </c>
      <c r="H305" s="33">
        <v>25</v>
      </c>
      <c r="I305" s="43">
        <f t="shared" si="5"/>
        <v>30</v>
      </c>
    </row>
    <row r="306" spans="1:9" ht="22.5" customHeight="1" x14ac:dyDescent="0.25">
      <c r="A306" s="31">
        <v>289</v>
      </c>
      <c r="B306" s="84"/>
      <c r="C306" s="217" t="s">
        <v>366</v>
      </c>
      <c r="D306" s="218"/>
      <c r="E306" s="84"/>
      <c r="F306" s="94" t="s">
        <v>388</v>
      </c>
      <c r="G306" s="10" t="s">
        <v>148</v>
      </c>
      <c r="H306" s="33">
        <v>63</v>
      </c>
      <c r="I306" s="43">
        <f t="shared" si="5"/>
        <v>75.599999999999994</v>
      </c>
    </row>
    <row r="307" spans="1:9" ht="22.5" customHeight="1" x14ac:dyDescent="0.25">
      <c r="A307" s="21">
        <v>290</v>
      </c>
      <c r="B307" s="84"/>
      <c r="C307" s="217" t="s">
        <v>367</v>
      </c>
      <c r="D307" s="218"/>
      <c r="E307" s="84"/>
      <c r="F307" s="94" t="s">
        <v>385</v>
      </c>
      <c r="G307" s="10" t="s">
        <v>148</v>
      </c>
      <c r="H307" s="33">
        <v>26980</v>
      </c>
      <c r="I307" s="43">
        <f t="shared" si="5"/>
        <v>32376</v>
      </c>
    </row>
    <row r="308" spans="1:9" ht="22.5" customHeight="1" x14ac:dyDescent="0.25">
      <c r="A308" s="31">
        <v>291</v>
      </c>
      <c r="B308" s="84"/>
      <c r="C308" s="217" t="s">
        <v>368</v>
      </c>
      <c r="D308" s="218"/>
      <c r="E308" s="84"/>
      <c r="F308" s="94" t="s">
        <v>385</v>
      </c>
      <c r="G308" s="10" t="s">
        <v>148</v>
      </c>
      <c r="H308" s="33">
        <v>26980</v>
      </c>
      <c r="I308" s="43">
        <f t="shared" si="5"/>
        <v>32376</v>
      </c>
    </row>
    <row r="309" spans="1:9" ht="22.5" customHeight="1" x14ac:dyDescent="0.25">
      <c r="A309" s="21">
        <v>292</v>
      </c>
      <c r="B309" s="84"/>
      <c r="C309" s="217" t="s">
        <v>369</v>
      </c>
      <c r="D309" s="218"/>
      <c r="E309" s="84"/>
      <c r="F309" s="94" t="s">
        <v>385</v>
      </c>
      <c r="G309" s="10" t="s">
        <v>148</v>
      </c>
      <c r="H309" s="33">
        <v>2196</v>
      </c>
      <c r="I309" s="43">
        <f t="shared" si="5"/>
        <v>2635.2</v>
      </c>
    </row>
    <row r="310" spans="1:9" ht="22.5" customHeight="1" x14ac:dyDescent="0.25">
      <c r="A310" s="31">
        <v>293</v>
      </c>
      <c r="B310" s="84"/>
      <c r="C310" s="217" t="s">
        <v>370</v>
      </c>
      <c r="D310" s="218"/>
      <c r="E310" s="84"/>
      <c r="F310" s="94" t="s">
        <v>385</v>
      </c>
      <c r="G310" s="10" t="s">
        <v>148</v>
      </c>
      <c r="H310" s="33">
        <v>2698</v>
      </c>
      <c r="I310" s="43">
        <f t="shared" si="5"/>
        <v>3237.6</v>
      </c>
    </row>
    <row r="311" spans="1:9" ht="22.5" customHeight="1" x14ac:dyDescent="0.25">
      <c r="A311" s="21">
        <v>294</v>
      </c>
      <c r="B311" s="84"/>
      <c r="C311" s="231" t="s">
        <v>371</v>
      </c>
      <c r="D311" s="232"/>
      <c r="E311" s="84"/>
      <c r="F311" s="21" t="s">
        <v>389</v>
      </c>
      <c r="G311" s="96" t="s">
        <v>148</v>
      </c>
      <c r="H311" s="33">
        <v>269804</v>
      </c>
      <c r="I311" s="43">
        <f t="shared" si="5"/>
        <v>323764.8</v>
      </c>
    </row>
    <row r="312" spans="1:9" ht="22.5" customHeight="1" x14ac:dyDescent="0.25">
      <c r="A312" s="31">
        <v>295</v>
      </c>
      <c r="B312" s="84"/>
      <c r="C312" s="209" t="s">
        <v>372</v>
      </c>
      <c r="D312" s="210"/>
      <c r="E312" s="84"/>
      <c r="F312" s="21" t="s">
        <v>389</v>
      </c>
      <c r="G312" s="96" t="s">
        <v>148</v>
      </c>
      <c r="H312" s="33">
        <v>539607</v>
      </c>
      <c r="I312" s="43">
        <f t="shared" si="5"/>
        <v>647528.4</v>
      </c>
    </row>
    <row r="313" spans="1:9" ht="22.5" customHeight="1" x14ac:dyDescent="0.25">
      <c r="A313" s="21">
        <v>296</v>
      </c>
      <c r="B313" s="84"/>
      <c r="C313" s="209" t="s">
        <v>373</v>
      </c>
      <c r="D313" s="210"/>
      <c r="E313" s="84"/>
      <c r="F313" s="21" t="s">
        <v>389</v>
      </c>
      <c r="G313" s="96" t="s">
        <v>148</v>
      </c>
      <c r="H313" s="33">
        <v>539607</v>
      </c>
      <c r="I313" s="43">
        <f t="shared" si="5"/>
        <v>647528.4</v>
      </c>
    </row>
    <row r="314" spans="1:9" ht="22.5" customHeight="1" x14ac:dyDescent="0.25">
      <c r="A314" s="31">
        <v>297</v>
      </c>
      <c r="B314" s="84"/>
      <c r="C314" s="209" t="s">
        <v>374</v>
      </c>
      <c r="D314" s="210"/>
      <c r="E314" s="84"/>
      <c r="F314" s="21" t="s">
        <v>389</v>
      </c>
      <c r="G314" s="96" t="s">
        <v>148</v>
      </c>
      <c r="H314" s="33">
        <v>10667</v>
      </c>
      <c r="I314" s="43">
        <f t="shared" si="5"/>
        <v>12800.4</v>
      </c>
    </row>
    <row r="315" spans="1:9" ht="22.5" customHeight="1" x14ac:dyDescent="0.25">
      <c r="A315" s="21">
        <v>298</v>
      </c>
      <c r="B315" s="84"/>
      <c r="C315" s="231" t="s">
        <v>375</v>
      </c>
      <c r="D315" s="232"/>
      <c r="E315" s="84"/>
      <c r="F315" s="21" t="s">
        <v>389</v>
      </c>
      <c r="G315" s="96" t="s">
        <v>148</v>
      </c>
      <c r="H315" s="33">
        <v>5396070</v>
      </c>
      <c r="I315" s="43">
        <f t="shared" si="5"/>
        <v>6475284</v>
      </c>
    </row>
    <row r="316" spans="1:9" ht="22.5" customHeight="1" x14ac:dyDescent="0.25">
      <c r="A316" s="31">
        <v>299</v>
      </c>
      <c r="B316" s="84"/>
      <c r="C316" s="231" t="s">
        <v>376</v>
      </c>
      <c r="D316" s="232"/>
      <c r="E316" s="84"/>
      <c r="F316" s="21" t="s">
        <v>389</v>
      </c>
      <c r="G316" s="96" t="s">
        <v>148</v>
      </c>
      <c r="H316" s="33">
        <v>269804</v>
      </c>
      <c r="I316" s="43">
        <f t="shared" si="5"/>
        <v>323764.8</v>
      </c>
    </row>
    <row r="317" spans="1:9" ht="22.5" customHeight="1" x14ac:dyDescent="0.25">
      <c r="A317" s="21">
        <v>300</v>
      </c>
      <c r="B317" s="84"/>
      <c r="C317" s="209" t="s">
        <v>377</v>
      </c>
      <c r="D317" s="210"/>
      <c r="E317" s="84"/>
      <c r="F317" s="21" t="s">
        <v>389</v>
      </c>
      <c r="G317" s="96" t="s">
        <v>148</v>
      </c>
      <c r="H317" s="33">
        <v>2509800</v>
      </c>
      <c r="I317" s="43">
        <f t="shared" si="5"/>
        <v>3011760</v>
      </c>
    </row>
    <row r="318" spans="1:9" ht="22.5" customHeight="1" x14ac:dyDescent="0.25">
      <c r="A318" s="31">
        <v>301</v>
      </c>
      <c r="B318" s="84"/>
      <c r="C318" s="209" t="s">
        <v>378</v>
      </c>
      <c r="D318" s="210"/>
      <c r="E318" s="84"/>
      <c r="F318" s="21" t="s">
        <v>389</v>
      </c>
      <c r="G318" s="96" t="s">
        <v>148</v>
      </c>
      <c r="H318" s="33">
        <v>181961</v>
      </c>
      <c r="I318" s="43">
        <f t="shared" si="5"/>
        <v>218353.19999999998</v>
      </c>
    </row>
    <row r="319" spans="1:9" ht="22.5" customHeight="1" x14ac:dyDescent="0.25">
      <c r="A319" s="21">
        <v>302</v>
      </c>
      <c r="B319" s="84"/>
      <c r="C319" s="209" t="s">
        <v>379</v>
      </c>
      <c r="D319" s="210"/>
      <c r="E319" s="84"/>
      <c r="F319" s="21" t="s">
        <v>385</v>
      </c>
      <c r="G319" s="96" t="s">
        <v>148</v>
      </c>
      <c r="H319" s="33">
        <v>181961</v>
      </c>
      <c r="I319" s="43">
        <f t="shared" si="5"/>
        <v>218353.19999999998</v>
      </c>
    </row>
    <row r="320" spans="1:9" ht="22.5" customHeight="1" x14ac:dyDescent="0.25">
      <c r="A320" s="31">
        <v>303</v>
      </c>
      <c r="B320" s="84"/>
      <c r="C320" s="209" t="s">
        <v>380</v>
      </c>
      <c r="D320" s="210"/>
      <c r="E320" s="20"/>
      <c r="F320" s="21" t="s">
        <v>385</v>
      </c>
      <c r="G320" s="96" t="s">
        <v>148</v>
      </c>
      <c r="H320" s="33">
        <v>181961</v>
      </c>
      <c r="I320" s="126"/>
    </row>
    <row r="321" spans="1:9" ht="22.5" customHeight="1" x14ac:dyDescent="0.25">
      <c r="A321" s="21">
        <v>304</v>
      </c>
      <c r="B321" s="84"/>
      <c r="C321" s="209" t="s">
        <v>475</v>
      </c>
      <c r="D321" s="210"/>
      <c r="E321" s="84"/>
      <c r="F321" s="94" t="s">
        <v>381</v>
      </c>
      <c r="G321" s="20" t="s">
        <v>317</v>
      </c>
      <c r="H321" s="33">
        <v>3.18</v>
      </c>
      <c r="I321" s="43">
        <f t="shared" si="5"/>
        <v>3.8159999999999998</v>
      </c>
    </row>
    <row r="322" spans="1:9" ht="22.5" customHeight="1" x14ac:dyDescent="0.25">
      <c r="A322" s="31">
        <v>305</v>
      </c>
      <c r="B322" s="84"/>
      <c r="C322" s="209" t="s">
        <v>476</v>
      </c>
      <c r="D322" s="210"/>
      <c r="E322" s="84"/>
      <c r="F322" s="94" t="s">
        <v>381</v>
      </c>
      <c r="G322" s="20" t="s">
        <v>317</v>
      </c>
      <c r="H322" s="33">
        <v>6.36</v>
      </c>
      <c r="I322" s="43">
        <f t="shared" si="5"/>
        <v>7.6319999999999997</v>
      </c>
    </row>
    <row r="323" spans="1:9" ht="22.5" customHeight="1" x14ac:dyDescent="0.25">
      <c r="A323" s="21">
        <v>306</v>
      </c>
      <c r="B323" s="84"/>
      <c r="C323" s="209" t="s">
        <v>477</v>
      </c>
      <c r="D323" s="210"/>
      <c r="E323" s="84"/>
      <c r="F323" s="94" t="s">
        <v>381</v>
      </c>
      <c r="G323" s="20" t="s">
        <v>317</v>
      </c>
      <c r="H323" s="33">
        <v>6.82</v>
      </c>
      <c r="I323" s="43">
        <f t="shared" si="5"/>
        <v>8.1839999999999993</v>
      </c>
    </row>
    <row r="324" spans="1:9" ht="22.5" customHeight="1" x14ac:dyDescent="0.25">
      <c r="A324" s="31">
        <v>307</v>
      </c>
      <c r="B324" s="84"/>
      <c r="C324" s="209" t="s">
        <v>478</v>
      </c>
      <c r="D324" s="210"/>
      <c r="E324" s="84"/>
      <c r="F324" s="94" t="s">
        <v>381</v>
      </c>
      <c r="G324" s="20" t="s">
        <v>317</v>
      </c>
      <c r="H324" s="33">
        <v>13.64</v>
      </c>
      <c r="I324" s="43">
        <f t="shared" si="5"/>
        <v>16.367999999999999</v>
      </c>
    </row>
    <row r="325" spans="1:9" ht="22.5" customHeight="1" x14ac:dyDescent="0.25">
      <c r="A325" s="21">
        <v>308</v>
      </c>
      <c r="B325" s="84"/>
      <c r="C325" s="209" t="s">
        <v>479</v>
      </c>
      <c r="D325" s="210"/>
      <c r="E325" s="17"/>
      <c r="F325" s="94" t="s">
        <v>381</v>
      </c>
      <c r="G325" s="20" t="s">
        <v>317</v>
      </c>
      <c r="H325" s="33">
        <v>7.73</v>
      </c>
      <c r="I325" s="127"/>
    </row>
    <row r="326" spans="1:9" ht="22.5" customHeight="1" x14ac:dyDescent="0.25">
      <c r="A326" s="31">
        <v>309</v>
      </c>
      <c r="B326" s="84"/>
      <c r="C326" s="209" t="s">
        <v>480</v>
      </c>
      <c r="D326" s="210"/>
      <c r="E326" s="84"/>
      <c r="F326" s="94" t="s">
        <v>381</v>
      </c>
      <c r="G326" s="20" t="s">
        <v>317</v>
      </c>
      <c r="H326" s="33">
        <v>15.45</v>
      </c>
      <c r="I326" s="43">
        <f t="shared" si="5"/>
        <v>18.54</v>
      </c>
    </row>
    <row r="327" spans="1:9" ht="22.5" customHeight="1" x14ac:dyDescent="0.25">
      <c r="A327" s="21">
        <v>310</v>
      </c>
      <c r="B327" s="84"/>
      <c r="C327" s="209" t="s">
        <v>481</v>
      </c>
      <c r="D327" s="210"/>
      <c r="E327" s="84"/>
      <c r="F327" s="94" t="s">
        <v>381</v>
      </c>
      <c r="G327" s="20" t="s">
        <v>317</v>
      </c>
      <c r="H327" s="33">
        <v>13.64</v>
      </c>
      <c r="I327" s="43">
        <f t="shared" si="5"/>
        <v>16.367999999999999</v>
      </c>
    </row>
    <row r="328" spans="1:9" ht="22.5" customHeight="1" x14ac:dyDescent="0.25">
      <c r="A328" s="31">
        <v>311</v>
      </c>
      <c r="B328" s="84"/>
      <c r="C328" s="209" t="s">
        <v>482</v>
      </c>
      <c r="D328" s="210"/>
      <c r="E328" s="84"/>
      <c r="F328" s="94" t="s">
        <v>381</v>
      </c>
      <c r="G328" s="20" t="s">
        <v>317</v>
      </c>
      <c r="H328" s="33">
        <v>27.27</v>
      </c>
      <c r="I328" s="43">
        <f t="shared" si="5"/>
        <v>32.723999999999997</v>
      </c>
    </row>
    <row r="329" spans="1:9" ht="22.5" customHeight="1" x14ac:dyDescent="0.25">
      <c r="A329" s="21">
        <v>312</v>
      </c>
      <c r="B329" s="84"/>
      <c r="C329" s="209" t="s">
        <v>483</v>
      </c>
      <c r="D329" s="210"/>
      <c r="E329" s="84"/>
      <c r="F329" s="94" t="s">
        <v>381</v>
      </c>
      <c r="G329" s="20" t="s">
        <v>317</v>
      </c>
      <c r="H329" s="33">
        <v>15.91</v>
      </c>
      <c r="I329" s="43">
        <f t="shared" si="5"/>
        <v>19.091999999999999</v>
      </c>
    </row>
    <row r="330" spans="1:9" ht="22.5" customHeight="1" x14ac:dyDescent="0.25">
      <c r="A330" s="31">
        <v>313</v>
      </c>
      <c r="B330" s="84"/>
      <c r="C330" s="209" t="s">
        <v>484</v>
      </c>
      <c r="D330" s="210"/>
      <c r="E330" s="84"/>
      <c r="F330" s="94" t="s">
        <v>381</v>
      </c>
      <c r="G330" s="20" t="s">
        <v>317</v>
      </c>
      <c r="H330" s="33">
        <v>31.82</v>
      </c>
      <c r="I330" s="43">
        <f t="shared" si="5"/>
        <v>38.183999999999997</v>
      </c>
    </row>
    <row r="331" spans="1:9" ht="22.5" customHeight="1" x14ac:dyDescent="0.25">
      <c r="A331" s="21">
        <v>314</v>
      </c>
      <c r="B331" s="84"/>
      <c r="C331" s="209" t="s">
        <v>391</v>
      </c>
      <c r="D331" s="210"/>
      <c r="E331" s="84"/>
      <c r="F331" s="21" t="s">
        <v>491</v>
      </c>
      <c r="G331" s="20" t="s">
        <v>317</v>
      </c>
      <c r="H331" s="33">
        <v>6</v>
      </c>
      <c r="I331" s="43">
        <f t="shared" ref="I331:I399" si="6">H331*1.2</f>
        <v>7.1999999999999993</v>
      </c>
    </row>
    <row r="332" spans="1:9" ht="22.5" customHeight="1" x14ac:dyDescent="0.25">
      <c r="A332" s="31">
        <v>315</v>
      </c>
      <c r="B332" s="84"/>
      <c r="C332" s="209" t="s">
        <v>392</v>
      </c>
      <c r="D332" s="210"/>
      <c r="E332" s="84"/>
      <c r="F332" s="21" t="s">
        <v>385</v>
      </c>
      <c r="G332" s="20" t="s">
        <v>317</v>
      </c>
      <c r="H332" s="33">
        <v>10353</v>
      </c>
      <c r="I332" s="43">
        <f t="shared" si="6"/>
        <v>12423.6</v>
      </c>
    </row>
    <row r="333" spans="1:9" ht="22.5" customHeight="1" x14ac:dyDescent="0.25">
      <c r="A333" s="21">
        <v>316</v>
      </c>
      <c r="B333" s="84"/>
      <c r="C333" s="209" t="s">
        <v>393</v>
      </c>
      <c r="D333" s="210"/>
      <c r="E333" s="84"/>
      <c r="F333" s="64"/>
      <c r="G333" s="20" t="s">
        <v>317</v>
      </c>
      <c r="H333" s="33">
        <v>10353</v>
      </c>
      <c r="I333" s="43">
        <f t="shared" si="6"/>
        <v>12423.6</v>
      </c>
    </row>
    <row r="334" spans="1:9" ht="22.5" customHeight="1" x14ac:dyDescent="0.25">
      <c r="A334" s="31">
        <v>317</v>
      </c>
      <c r="B334" s="84"/>
      <c r="C334" s="209" t="s">
        <v>394</v>
      </c>
      <c r="D334" s="210"/>
      <c r="E334" s="84"/>
      <c r="F334" s="64"/>
      <c r="G334" s="20" t="s">
        <v>317</v>
      </c>
      <c r="H334" s="33">
        <v>14494</v>
      </c>
      <c r="I334" s="43">
        <f t="shared" si="6"/>
        <v>17392.8</v>
      </c>
    </row>
    <row r="335" spans="1:9" ht="22.5" customHeight="1" x14ac:dyDescent="0.25">
      <c r="A335" s="21">
        <v>318</v>
      </c>
      <c r="B335" s="84"/>
      <c r="C335" s="209" t="s">
        <v>395</v>
      </c>
      <c r="D335" s="210"/>
      <c r="E335" s="84"/>
      <c r="F335" s="21" t="s">
        <v>382</v>
      </c>
      <c r="G335" s="20" t="s">
        <v>317</v>
      </c>
      <c r="H335" s="33">
        <v>6212</v>
      </c>
      <c r="I335" s="43">
        <f t="shared" si="6"/>
        <v>7454.4</v>
      </c>
    </row>
    <row r="336" spans="1:9" ht="22.5" customHeight="1" x14ac:dyDescent="0.25">
      <c r="A336" s="31">
        <v>319</v>
      </c>
      <c r="B336" s="84"/>
      <c r="C336" s="209" t="s">
        <v>396</v>
      </c>
      <c r="D336" s="210"/>
      <c r="E336" s="84"/>
      <c r="F336" s="21" t="s">
        <v>425</v>
      </c>
      <c r="G336" s="20" t="s">
        <v>317</v>
      </c>
      <c r="H336" s="33">
        <v>3105878</v>
      </c>
      <c r="I336" s="43">
        <f t="shared" si="6"/>
        <v>3727053.6</v>
      </c>
    </row>
    <row r="337" spans="1:9" ht="22.5" customHeight="1" x14ac:dyDescent="0.25">
      <c r="A337" s="21">
        <v>320</v>
      </c>
      <c r="B337" s="84"/>
      <c r="C337" s="215" t="s">
        <v>397</v>
      </c>
      <c r="D337" s="216"/>
      <c r="E337" s="84"/>
      <c r="F337" s="21" t="s">
        <v>426</v>
      </c>
      <c r="G337" s="20" t="s">
        <v>317</v>
      </c>
      <c r="H337" s="33">
        <v>8282</v>
      </c>
      <c r="I337" s="43">
        <f t="shared" si="6"/>
        <v>9938.4</v>
      </c>
    </row>
    <row r="338" spans="1:9" ht="22.5" customHeight="1" x14ac:dyDescent="0.25">
      <c r="A338" s="31">
        <v>321</v>
      </c>
      <c r="B338" s="84"/>
      <c r="C338" s="209" t="s">
        <v>398</v>
      </c>
      <c r="D338" s="210"/>
      <c r="E338" s="84"/>
      <c r="F338" s="24" t="s">
        <v>427</v>
      </c>
      <c r="G338" s="20" t="s">
        <v>317</v>
      </c>
      <c r="H338" s="33">
        <v>51765</v>
      </c>
      <c r="I338" s="43">
        <f t="shared" si="6"/>
        <v>62118</v>
      </c>
    </row>
    <row r="339" spans="1:9" ht="22.5" customHeight="1" x14ac:dyDescent="0.25">
      <c r="A339" s="21">
        <v>322</v>
      </c>
      <c r="B339" s="84"/>
      <c r="C339" s="209" t="s">
        <v>399</v>
      </c>
      <c r="D339" s="210"/>
      <c r="E339" s="84"/>
      <c r="F339" s="24" t="s">
        <v>428</v>
      </c>
      <c r="G339" s="20" t="s">
        <v>317</v>
      </c>
      <c r="H339" s="33">
        <v>82823</v>
      </c>
      <c r="I339" s="43">
        <f t="shared" si="6"/>
        <v>99387.599999999991</v>
      </c>
    </row>
    <row r="340" spans="1:9" ht="22.5" customHeight="1" x14ac:dyDescent="0.25">
      <c r="A340" s="31">
        <v>323</v>
      </c>
      <c r="B340" s="84"/>
      <c r="C340" s="217" t="s">
        <v>400</v>
      </c>
      <c r="D340" s="218"/>
      <c r="E340" s="84"/>
      <c r="F340" s="94" t="s">
        <v>382</v>
      </c>
      <c r="G340" s="10" t="s">
        <v>6</v>
      </c>
      <c r="H340" s="33">
        <v>1820</v>
      </c>
      <c r="I340" s="43">
        <f t="shared" si="6"/>
        <v>2184</v>
      </c>
    </row>
    <row r="341" spans="1:9" ht="22.5" customHeight="1" x14ac:dyDescent="0.25">
      <c r="A341" s="21">
        <v>324</v>
      </c>
      <c r="B341" s="84"/>
      <c r="C341" s="217" t="s">
        <v>401</v>
      </c>
      <c r="D341" s="218"/>
      <c r="E341" s="84"/>
      <c r="F341" s="94" t="s">
        <v>382</v>
      </c>
      <c r="G341" s="10" t="s">
        <v>432</v>
      </c>
      <c r="H341" s="33">
        <v>3</v>
      </c>
      <c r="I341" s="43">
        <f t="shared" si="6"/>
        <v>3.5999999999999996</v>
      </c>
    </row>
    <row r="342" spans="1:9" ht="22.5" customHeight="1" x14ac:dyDescent="0.25">
      <c r="A342" s="31">
        <v>325</v>
      </c>
      <c r="B342" s="84"/>
      <c r="C342" s="217" t="s">
        <v>402</v>
      </c>
      <c r="D342" s="218"/>
      <c r="E342" s="84"/>
      <c r="F342" s="94" t="s">
        <v>383</v>
      </c>
      <c r="G342" s="96" t="s">
        <v>433</v>
      </c>
      <c r="H342" s="33">
        <v>264</v>
      </c>
      <c r="I342" s="43">
        <f t="shared" si="6"/>
        <v>316.8</v>
      </c>
    </row>
    <row r="343" spans="1:9" ht="22.5" customHeight="1" x14ac:dyDescent="0.25">
      <c r="A343" s="21">
        <v>326</v>
      </c>
      <c r="B343" s="84"/>
      <c r="C343" s="217" t="s">
        <v>403</v>
      </c>
      <c r="D343" s="218"/>
      <c r="E343" s="84"/>
      <c r="F343" s="94" t="s">
        <v>383</v>
      </c>
      <c r="G343" s="96" t="s">
        <v>433</v>
      </c>
      <c r="H343" s="33">
        <v>107</v>
      </c>
      <c r="I343" s="43">
        <f t="shared" si="6"/>
        <v>128.4</v>
      </c>
    </row>
    <row r="344" spans="1:9" ht="22.5" customHeight="1" x14ac:dyDescent="0.25">
      <c r="A344" s="31">
        <v>327</v>
      </c>
      <c r="B344" s="84"/>
      <c r="C344" s="209" t="s">
        <v>404</v>
      </c>
      <c r="D344" s="210"/>
      <c r="E344" s="84"/>
      <c r="F344" s="21" t="s">
        <v>426</v>
      </c>
      <c r="G344" s="95" t="s">
        <v>148</v>
      </c>
      <c r="H344" s="33">
        <v>539607</v>
      </c>
      <c r="I344" s="43">
        <f t="shared" si="6"/>
        <v>647528.4</v>
      </c>
    </row>
    <row r="345" spans="1:9" ht="22.5" customHeight="1" x14ac:dyDescent="0.25">
      <c r="A345" s="21">
        <v>328</v>
      </c>
      <c r="B345" s="84"/>
      <c r="C345" s="209" t="s">
        <v>405</v>
      </c>
      <c r="D345" s="210"/>
      <c r="E345" s="84"/>
      <c r="F345" s="21"/>
      <c r="G345" s="95" t="s">
        <v>148</v>
      </c>
      <c r="H345" s="33">
        <v>25</v>
      </c>
      <c r="I345" s="43">
        <f t="shared" si="6"/>
        <v>30</v>
      </c>
    </row>
    <row r="346" spans="1:9" ht="22.5" customHeight="1" x14ac:dyDescent="0.25">
      <c r="A346" s="31">
        <v>329</v>
      </c>
      <c r="B346" s="84"/>
      <c r="C346" s="215" t="s">
        <v>406</v>
      </c>
      <c r="D346" s="216"/>
      <c r="E346" s="84"/>
      <c r="F346" s="21"/>
      <c r="G346" s="10" t="s">
        <v>6</v>
      </c>
      <c r="H346" s="33">
        <v>35137</v>
      </c>
      <c r="I346" s="43">
        <f t="shared" si="6"/>
        <v>42164.4</v>
      </c>
    </row>
    <row r="347" spans="1:9" ht="22.5" customHeight="1" x14ac:dyDescent="0.25">
      <c r="A347" s="21">
        <v>330</v>
      </c>
      <c r="B347" s="84"/>
      <c r="C347" s="209" t="s">
        <v>407</v>
      </c>
      <c r="D347" s="210"/>
      <c r="E347" s="84"/>
      <c r="F347" s="21"/>
      <c r="G347" s="95"/>
      <c r="H347" s="26">
        <v>8157</v>
      </c>
      <c r="I347" s="43">
        <f t="shared" si="6"/>
        <v>9788.4</v>
      </c>
    </row>
    <row r="348" spans="1:9" ht="22.5" customHeight="1" x14ac:dyDescent="0.25">
      <c r="A348" s="31">
        <v>331</v>
      </c>
      <c r="B348" s="84"/>
      <c r="C348" s="209" t="s">
        <v>408</v>
      </c>
      <c r="D348" s="210"/>
      <c r="E348" s="84"/>
      <c r="F348" s="21"/>
      <c r="G348" s="95"/>
      <c r="H348" s="26">
        <v>351372</v>
      </c>
      <c r="I348" s="43">
        <f t="shared" si="6"/>
        <v>421646.39999999997</v>
      </c>
    </row>
    <row r="349" spans="1:9" ht="22.5" customHeight="1" x14ac:dyDescent="0.25">
      <c r="A349" s="21">
        <v>332</v>
      </c>
      <c r="B349" s="84"/>
      <c r="C349" s="209" t="s">
        <v>409</v>
      </c>
      <c r="D349" s="210"/>
      <c r="E349" s="84"/>
      <c r="F349" s="21" t="s">
        <v>429</v>
      </c>
      <c r="G349" s="20"/>
      <c r="H349" s="26">
        <v>100</v>
      </c>
      <c r="I349" s="43">
        <f t="shared" si="6"/>
        <v>120</v>
      </c>
    </row>
    <row r="350" spans="1:9" ht="22.5" customHeight="1" x14ac:dyDescent="0.25">
      <c r="A350" s="31">
        <v>333</v>
      </c>
      <c r="B350" s="84"/>
      <c r="C350" s="209" t="s">
        <v>410</v>
      </c>
      <c r="D350" s="210"/>
      <c r="E350" s="84"/>
      <c r="F350" s="21"/>
      <c r="G350" s="20"/>
      <c r="H350" s="26">
        <v>188</v>
      </c>
      <c r="I350" s="43">
        <f t="shared" si="6"/>
        <v>225.6</v>
      </c>
    </row>
    <row r="351" spans="1:9" ht="22.5" customHeight="1" x14ac:dyDescent="0.25">
      <c r="A351" s="21">
        <v>334</v>
      </c>
      <c r="B351" s="84"/>
      <c r="C351" s="209" t="s">
        <v>411</v>
      </c>
      <c r="D351" s="210"/>
      <c r="E351" s="84"/>
      <c r="F351" s="21" t="s">
        <v>430</v>
      </c>
      <c r="G351" s="20"/>
      <c r="H351" s="26">
        <v>10</v>
      </c>
      <c r="I351" s="43">
        <f t="shared" si="6"/>
        <v>12</v>
      </c>
    </row>
    <row r="352" spans="1:9" ht="22.5" customHeight="1" x14ac:dyDescent="0.25">
      <c r="A352" s="31">
        <v>335</v>
      </c>
      <c r="B352" s="84"/>
      <c r="C352" s="209" t="s">
        <v>412</v>
      </c>
      <c r="D352" s="210"/>
      <c r="E352" s="84"/>
      <c r="F352" s="21" t="s">
        <v>430</v>
      </c>
      <c r="G352" s="20"/>
      <c r="H352" s="26">
        <v>19</v>
      </c>
      <c r="I352" s="43">
        <f t="shared" si="6"/>
        <v>22.8</v>
      </c>
    </row>
    <row r="353" spans="1:9" ht="22.5" customHeight="1" x14ac:dyDescent="0.25">
      <c r="A353" s="21">
        <v>336</v>
      </c>
      <c r="B353" s="84"/>
      <c r="C353" s="209" t="s">
        <v>413</v>
      </c>
      <c r="D353" s="210"/>
      <c r="E353" s="84"/>
      <c r="F353" s="21" t="s">
        <v>430</v>
      </c>
      <c r="G353" s="20"/>
      <c r="H353" s="26">
        <v>25</v>
      </c>
      <c r="I353" s="43">
        <f t="shared" si="6"/>
        <v>30</v>
      </c>
    </row>
    <row r="354" spans="1:9" ht="22.5" customHeight="1" x14ac:dyDescent="0.25">
      <c r="A354" s="31">
        <v>337</v>
      </c>
      <c r="B354" s="84"/>
      <c r="C354" s="209" t="s">
        <v>414</v>
      </c>
      <c r="D354" s="210"/>
      <c r="E354" s="84"/>
      <c r="F354" s="21" t="s">
        <v>430</v>
      </c>
      <c r="G354" s="20"/>
      <c r="H354" s="26">
        <v>50</v>
      </c>
      <c r="I354" s="43">
        <f t="shared" si="6"/>
        <v>60</v>
      </c>
    </row>
    <row r="355" spans="1:9" ht="22.5" customHeight="1" x14ac:dyDescent="0.25">
      <c r="A355" s="21">
        <v>338</v>
      </c>
      <c r="B355" s="84"/>
      <c r="C355" s="209" t="s">
        <v>415</v>
      </c>
      <c r="D355" s="210"/>
      <c r="E355" s="84"/>
      <c r="F355" s="21" t="s">
        <v>431</v>
      </c>
      <c r="G355" s="20"/>
      <c r="H355" s="26">
        <v>31</v>
      </c>
      <c r="I355" s="43">
        <f t="shared" si="6"/>
        <v>37.199999999999996</v>
      </c>
    </row>
    <row r="356" spans="1:9" ht="22.5" customHeight="1" x14ac:dyDescent="0.25">
      <c r="A356" s="31">
        <v>339</v>
      </c>
      <c r="B356" s="84"/>
      <c r="C356" s="209" t="s">
        <v>416</v>
      </c>
      <c r="D356" s="210"/>
      <c r="E356" s="84"/>
      <c r="F356" s="21" t="s">
        <v>431</v>
      </c>
      <c r="G356" s="20"/>
      <c r="H356" s="26">
        <v>31</v>
      </c>
      <c r="I356" s="43">
        <f t="shared" si="6"/>
        <v>37.199999999999996</v>
      </c>
    </row>
    <row r="357" spans="1:9" ht="22.5" customHeight="1" x14ac:dyDescent="0.25">
      <c r="A357" s="21">
        <v>340</v>
      </c>
      <c r="B357" s="84"/>
      <c r="C357" s="209" t="s">
        <v>417</v>
      </c>
      <c r="D357" s="210"/>
      <c r="E357" s="84"/>
      <c r="F357" s="21" t="s">
        <v>431</v>
      </c>
      <c r="G357" s="20"/>
      <c r="H357" s="26">
        <v>31</v>
      </c>
      <c r="I357" s="43">
        <f t="shared" si="6"/>
        <v>37.199999999999996</v>
      </c>
    </row>
    <row r="358" spans="1:9" ht="22.5" customHeight="1" x14ac:dyDescent="0.25">
      <c r="A358" s="31">
        <v>341</v>
      </c>
      <c r="B358" s="84"/>
      <c r="C358" s="209" t="s">
        <v>418</v>
      </c>
      <c r="D358" s="210"/>
      <c r="E358" s="84"/>
      <c r="F358" s="21" t="s">
        <v>431</v>
      </c>
      <c r="G358" s="20"/>
      <c r="H358" s="26">
        <v>50</v>
      </c>
      <c r="I358" s="43">
        <f t="shared" si="6"/>
        <v>60</v>
      </c>
    </row>
    <row r="359" spans="1:9" ht="22.5" customHeight="1" x14ac:dyDescent="0.25">
      <c r="A359" s="21">
        <v>342</v>
      </c>
      <c r="B359" s="84"/>
      <c r="C359" s="209" t="s">
        <v>419</v>
      </c>
      <c r="D359" s="210"/>
      <c r="E359" s="84"/>
      <c r="F359" s="21" t="s">
        <v>431</v>
      </c>
      <c r="G359" s="20"/>
      <c r="H359" s="26">
        <v>31</v>
      </c>
      <c r="I359" s="43">
        <f t="shared" si="6"/>
        <v>37.199999999999996</v>
      </c>
    </row>
    <row r="360" spans="1:9" ht="22.5" customHeight="1" x14ac:dyDescent="0.25">
      <c r="A360" s="31">
        <v>343</v>
      </c>
      <c r="B360" s="84"/>
      <c r="C360" s="209" t="s">
        <v>420</v>
      </c>
      <c r="D360" s="210"/>
      <c r="E360" s="84"/>
      <c r="F360" s="21" t="s">
        <v>431</v>
      </c>
      <c r="G360" s="20"/>
      <c r="H360" s="26">
        <v>31</v>
      </c>
      <c r="I360" s="43">
        <f t="shared" si="6"/>
        <v>37.199999999999996</v>
      </c>
    </row>
    <row r="361" spans="1:9" ht="22.5" customHeight="1" x14ac:dyDescent="0.25">
      <c r="A361" s="21">
        <v>344</v>
      </c>
      <c r="B361" s="84"/>
      <c r="C361" s="209" t="s">
        <v>421</v>
      </c>
      <c r="D361" s="210"/>
      <c r="E361" s="84"/>
      <c r="F361" s="21" t="s">
        <v>431</v>
      </c>
      <c r="G361" s="20"/>
      <c r="H361" s="26">
        <v>31</v>
      </c>
      <c r="I361" s="43">
        <f t="shared" si="6"/>
        <v>37.199999999999996</v>
      </c>
    </row>
    <row r="362" spans="1:9" ht="22.5" customHeight="1" x14ac:dyDescent="0.25">
      <c r="A362" s="31">
        <v>345</v>
      </c>
      <c r="B362" s="84"/>
      <c r="C362" s="209" t="s">
        <v>422</v>
      </c>
      <c r="D362" s="210"/>
      <c r="E362" s="84"/>
      <c r="F362" s="21" t="s">
        <v>431</v>
      </c>
      <c r="G362" s="20"/>
      <c r="H362" s="26">
        <v>50</v>
      </c>
      <c r="I362" s="43">
        <f t="shared" si="6"/>
        <v>60</v>
      </c>
    </row>
    <row r="363" spans="1:9" ht="22.5" customHeight="1" x14ac:dyDescent="0.25">
      <c r="A363" s="21">
        <v>346</v>
      </c>
      <c r="B363" s="84"/>
      <c r="C363" s="209" t="s">
        <v>423</v>
      </c>
      <c r="D363" s="210"/>
      <c r="E363" s="84"/>
      <c r="F363" s="21" t="s">
        <v>431</v>
      </c>
      <c r="G363" s="20"/>
      <c r="H363" s="26">
        <v>56</v>
      </c>
      <c r="I363" s="43">
        <f t="shared" si="6"/>
        <v>67.2</v>
      </c>
    </row>
    <row r="364" spans="1:9" ht="22.5" customHeight="1" x14ac:dyDescent="0.25">
      <c r="A364" s="31">
        <v>347</v>
      </c>
      <c r="B364" s="84"/>
      <c r="C364" s="209" t="s">
        <v>424</v>
      </c>
      <c r="D364" s="210"/>
      <c r="E364" s="84"/>
      <c r="F364" s="21" t="s">
        <v>431</v>
      </c>
      <c r="G364" s="20"/>
      <c r="H364" s="26">
        <v>56</v>
      </c>
      <c r="I364" s="43">
        <f t="shared" si="6"/>
        <v>67.2</v>
      </c>
    </row>
    <row r="365" spans="1:9" ht="22.5" customHeight="1" x14ac:dyDescent="0.25">
      <c r="A365" s="21">
        <v>348</v>
      </c>
      <c r="B365" s="84"/>
      <c r="C365" s="209" t="s">
        <v>485</v>
      </c>
      <c r="D365" s="210"/>
      <c r="E365" s="84"/>
      <c r="F365" s="21" t="s">
        <v>431</v>
      </c>
      <c r="G365" s="20"/>
      <c r="H365" s="26">
        <v>56</v>
      </c>
      <c r="I365" s="43">
        <f t="shared" si="6"/>
        <v>67.2</v>
      </c>
    </row>
    <row r="366" spans="1:9" ht="22.5" customHeight="1" x14ac:dyDescent="0.25">
      <c r="A366" s="31">
        <v>349</v>
      </c>
      <c r="B366" s="84"/>
      <c r="C366" s="209" t="s">
        <v>486</v>
      </c>
      <c r="D366" s="210"/>
      <c r="E366" s="84"/>
      <c r="F366" s="21" t="s">
        <v>431</v>
      </c>
      <c r="G366" s="20"/>
      <c r="H366" s="26">
        <v>56</v>
      </c>
      <c r="I366" s="43">
        <f t="shared" si="6"/>
        <v>67.2</v>
      </c>
    </row>
    <row r="367" spans="1:9" ht="22.5" customHeight="1" x14ac:dyDescent="0.25">
      <c r="A367" s="21">
        <v>350</v>
      </c>
      <c r="B367" s="84"/>
      <c r="C367" s="211" t="s">
        <v>487</v>
      </c>
      <c r="D367" s="212"/>
      <c r="E367" s="84"/>
      <c r="F367" s="21" t="s">
        <v>426</v>
      </c>
      <c r="G367" s="20"/>
      <c r="H367" s="68">
        <v>13804</v>
      </c>
      <c r="I367" s="43">
        <f t="shared" si="6"/>
        <v>16564.8</v>
      </c>
    </row>
    <row r="368" spans="1:9" ht="22.5" customHeight="1" x14ac:dyDescent="0.25">
      <c r="A368" s="31">
        <v>351</v>
      </c>
      <c r="B368" s="84"/>
      <c r="C368" s="209" t="s">
        <v>488</v>
      </c>
      <c r="D368" s="210"/>
      <c r="E368" s="84"/>
      <c r="F368" s="21" t="s">
        <v>492</v>
      </c>
      <c r="G368" s="20"/>
      <c r="H368" s="26">
        <v>5000</v>
      </c>
      <c r="I368" s="43">
        <f t="shared" si="6"/>
        <v>6000</v>
      </c>
    </row>
    <row r="369" spans="1:9" ht="22.5" customHeight="1" x14ac:dyDescent="0.25">
      <c r="A369" s="21">
        <v>352</v>
      </c>
      <c r="B369" s="84"/>
      <c r="C369" s="209" t="s">
        <v>489</v>
      </c>
      <c r="D369" s="210"/>
      <c r="E369" s="84"/>
      <c r="F369" s="21" t="s">
        <v>390</v>
      </c>
      <c r="G369" s="20"/>
      <c r="H369" s="26">
        <v>50000</v>
      </c>
      <c r="I369" s="43">
        <f t="shared" si="6"/>
        <v>60000</v>
      </c>
    </row>
    <row r="370" spans="1:9" ht="22.5" customHeight="1" thickBot="1" x14ac:dyDescent="0.3">
      <c r="A370" s="31">
        <v>353</v>
      </c>
      <c r="B370" s="84"/>
      <c r="C370" s="213" t="s">
        <v>490</v>
      </c>
      <c r="D370" s="214"/>
      <c r="E370" s="84"/>
      <c r="F370" s="21" t="s">
        <v>431</v>
      </c>
      <c r="G370" s="20"/>
      <c r="H370" s="128">
        <v>439</v>
      </c>
      <c r="I370" s="43">
        <f t="shared" si="6"/>
        <v>526.79999999999995</v>
      </c>
    </row>
    <row r="371" spans="1:9" ht="42.75" customHeight="1" thickBot="1" x14ac:dyDescent="0.3">
      <c r="A371" s="90"/>
      <c r="B371" s="88"/>
      <c r="C371" s="227" t="s">
        <v>434</v>
      </c>
      <c r="D371" s="227"/>
      <c r="E371" s="88"/>
      <c r="F371" s="88"/>
      <c r="G371" s="88"/>
      <c r="H371" s="40" t="s">
        <v>126</v>
      </c>
      <c r="I371" s="65" t="s">
        <v>262</v>
      </c>
    </row>
    <row r="372" spans="1:9" ht="22.5" customHeight="1" x14ac:dyDescent="0.25">
      <c r="A372" s="66">
        <v>354</v>
      </c>
      <c r="B372" s="89"/>
      <c r="C372" s="228" t="s">
        <v>435</v>
      </c>
      <c r="D372" s="229"/>
      <c r="E372" s="89"/>
      <c r="F372" s="62" t="s">
        <v>449</v>
      </c>
      <c r="G372" s="89"/>
      <c r="H372" s="132">
        <v>31</v>
      </c>
      <c r="I372" s="42">
        <f t="shared" si="6"/>
        <v>37.199999999999996</v>
      </c>
    </row>
    <row r="373" spans="1:9" ht="22.5" customHeight="1" x14ac:dyDescent="0.25">
      <c r="A373" s="67">
        <v>355</v>
      </c>
      <c r="B373" s="84"/>
      <c r="C373" s="211" t="s">
        <v>436</v>
      </c>
      <c r="D373" s="212"/>
      <c r="E373" s="84"/>
      <c r="F373" s="63" t="s">
        <v>449</v>
      </c>
      <c r="G373" s="84"/>
      <c r="H373" s="133">
        <v>31</v>
      </c>
      <c r="I373" s="43">
        <f t="shared" si="6"/>
        <v>37.199999999999996</v>
      </c>
    </row>
    <row r="374" spans="1:9" ht="22.5" customHeight="1" x14ac:dyDescent="0.25">
      <c r="A374" s="67">
        <v>356</v>
      </c>
      <c r="B374" s="84"/>
      <c r="C374" s="211" t="s">
        <v>437</v>
      </c>
      <c r="D374" s="212"/>
      <c r="E374" s="84"/>
      <c r="F374" s="63" t="s">
        <v>449</v>
      </c>
      <c r="G374" s="84"/>
      <c r="H374" s="133">
        <v>31</v>
      </c>
      <c r="I374" s="43">
        <f t="shared" si="6"/>
        <v>37.199999999999996</v>
      </c>
    </row>
    <row r="375" spans="1:9" ht="22.5" customHeight="1" x14ac:dyDescent="0.25">
      <c r="A375" s="67">
        <v>357</v>
      </c>
      <c r="B375" s="84"/>
      <c r="C375" s="211" t="s">
        <v>438</v>
      </c>
      <c r="D375" s="212"/>
      <c r="E375" s="84"/>
      <c r="F375" s="63" t="s">
        <v>449</v>
      </c>
      <c r="G375" s="84"/>
      <c r="H375" s="133">
        <v>31</v>
      </c>
      <c r="I375" s="43">
        <f t="shared" si="6"/>
        <v>37.199999999999996</v>
      </c>
    </row>
    <row r="376" spans="1:9" ht="22.5" customHeight="1" x14ac:dyDescent="0.25">
      <c r="A376" s="67">
        <v>358</v>
      </c>
      <c r="B376" s="84"/>
      <c r="C376" s="211" t="s">
        <v>439</v>
      </c>
      <c r="D376" s="212"/>
      <c r="E376" s="84"/>
      <c r="F376" s="63" t="s">
        <v>449</v>
      </c>
      <c r="G376" s="84"/>
      <c r="H376" s="133">
        <v>31</v>
      </c>
      <c r="I376" s="43">
        <f t="shared" si="6"/>
        <v>37.199999999999996</v>
      </c>
    </row>
    <row r="377" spans="1:9" ht="22.5" customHeight="1" x14ac:dyDescent="0.25">
      <c r="A377" s="67">
        <v>359</v>
      </c>
      <c r="B377" s="84"/>
      <c r="C377" s="211" t="s">
        <v>440</v>
      </c>
      <c r="D377" s="212"/>
      <c r="E377" s="84"/>
      <c r="F377" s="63" t="s">
        <v>449</v>
      </c>
      <c r="G377" s="84"/>
      <c r="H377" s="133">
        <v>31</v>
      </c>
      <c r="I377" s="43">
        <f t="shared" si="6"/>
        <v>37.199999999999996</v>
      </c>
    </row>
    <row r="378" spans="1:9" ht="22.5" customHeight="1" x14ac:dyDescent="0.25">
      <c r="A378" s="67">
        <v>360</v>
      </c>
      <c r="B378" s="84"/>
      <c r="C378" s="211" t="s">
        <v>441</v>
      </c>
      <c r="D378" s="212"/>
      <c r="E378" s="84"/>
      <c r="F378" s="63" t="s">
        <v>449</v>
      </c>
      <c r="G378" s="84"/>
      <c r="H378" s="133">
        <v>31</v>
      </c>
      <c r="I378" s="43">
        <f t="shared" si="6"/>
        <v>37.199999999999996</v>
      </c>
    </row>
    <row r="379" spans="1:9" ht="22.5" customHeight="1" x14ac:dyDescent="0.25">
      <c r="A379" s="67">
        <v>361</v>
      </c>
      <c r="B379" s="84"/>
      <c r="C379" s="211" t="s">
        <v>442</v>
      </c>
      <c r="D379" s="212"/>
      <c r="E379" s="84"/>
      <c r="F379" s="63" t="s">
        <v>449</v>
      </c>
      <c r="G379" s="84"/>
      <c r="H379" s="133">
        <v>56</v>
      </c>
      <c r="I379" s="43">
        <f t="shared" si="6"/>
        <v>67.2</v>
      </c>
    </row>
    <row r="380" spans="1:9" ht="22.5" customHeight="1" x14ac:dyDescent="0.25">
      <c r="A380" s="67">
        <v>362</v>
      </c>
      <c r="B380" s="84"/>
      <c r="C380" s="222" t="s">
        <v>443</v>
      </c>
      <c r="D380" s="223"/>
      <c r="E380" s="84"/>
      <c r="F380" s="130" t="s">
        <v>449</v>
      </c>
      <c r="G380" s="84"/>
      <c r="H380" s="133">
        <v>31</v>
      </c>
      <c r="I380" s="43">
        <f t="shared" si="6"/>
        <v>37.199999999999996</v>
      </c>
    </row>
    <row r="381" spans="1:9" ht="22.5" customHeight="1" x14ac:dyDescent="0.25">
      <c r="A381" s="67">
        <v>363</v>
      </c>
      <c r="B381" s="84"/>
      <c r="C381" s="222" t="s">
        <v>444</v>
      </c>
      <c r="D381" s="223"/>
      <c r="E381" s="84"/>
      <c r="F381" s="130" t="s">
        <v>449</v>
      </c>
      <c r="G381" s="84"/>
      <c r="H381" s="133">
        <v>31</v>
      </c>
      <c r="I381" s="43">
        <f t="shared" si="6"/>
        <v>37.199999999999996</v>
      </c>
    </row>
    <row r="382" spans="1:9" ht="22.5" customHeight="1" x14ac:dyDescent="0.25">
      <c r="A382" s="67">
        <v>364</v>
      </c>
      <c r="B382" s="84"/>
      <c r="C382" s="222" t="s">
        <v>445</v>
      </c>
      <c r="D382" s="223"/>
      <c r="E382" s="84"/>
      <c r="F382" s="130" t="s">
        <v>449</v>
      </c>
      <c r="G382" s="84"/>
      <c r="H382" s="133">
        <v>31</v>
      </c>
      <c r="I382" s="43">
        <f t="shared" si="6"/>
        <v>37.199999999999996</v>
      </c>
    </row>
    <row r="383" spans="1:9" ht="22.5" customHeight="1" x14ac:dyDescent="0.25">
      <c r="A383" s="67">
        <v>365</v>
      </c>
      <c r="B383" s="84"/>
      <c r="C383" s="222" t="s">
        <v>446</v>
      </c>
      <c r="D383" s="223"/>
      <c r="E383" s="84"/>
      <c r="F383" s="130" t="s">
        <v>450</v>
      </c>
      <c r="G383" s="84"/>
      <c r="H383" s="133">
        <v>88</v>
      </c>
      <c r="I383" s="43">
        <f t="shared" si="6"/>
        <v>105.6</v>
      </c>
    </row>
    <row r="384" spans="1:9" ht="22.5" customHeight="1" x14ac:dyDescent="0.25">
      <c r="A384" s="67">
        <v>366</v>
      </c>
      <c r="B384" s="84"/>
      <c r="C384" s="222" t="s">
        <v>447</v>
      </c>
      <c r="D384" s="223"/>
      <c r="E384" s="84"/>
      <c r="F384" s="130" t="s">
        <v>451</v>
      </c>
      <c r="G384" s="84"/>
      <c r="H384" s="133">
        <v>88</v>
      </c>
      <c r="I384" s="43">
        <f t="shared" si="6"/>
        <v>105.6</v>
      </c>
    </row>
    <row r="385" spans="1:9" ht="22.5" customHeight="1" thickBot="1" x14ac:dyDescent="0.3">
      <c r="A385" s="129">
        <v>367</v>
      </c>
      <c r="B385" s="85"/>
      <c r="C385" s="224" t="s">
        <v>448</v>
      </c>
      <c r="D385" s="225"/>
      <c r="E385" s="85"/>
      <c r="F385" s="131" t="s">
        <v>449</v>
      </c>
      <c r="G385" s="85"/>
      <c r="H385" s="134">
        <v>63</v>
      </c>
      <c r="I385" s="47">
        <f t="shared" si="6"/>
        <v>75.599999999999994</v>
      </c>
    </row>
    <row r="386" spans="1:9" ht="41.25" customHeight="1" thickBot="1" x14ac:dyDescent="0.3">
      <c r="A386" s="90"/>
      <c r="B386" s="88"/>
      <c r="C386" s="226" t="s">
        <v>452</v>
      </c>
      <c r="D386" s="226"/>
      <c r="E386" s="88"/>
      <c r="F386" s="88"/>
      <c r="G386" s="88"/>
      <c r="H386" s="53" t="s">
        <v>453</v>
      </c>
      <c r="I386" s="65" t="s">
        <v>262</v>
      </c>
    </row>
    <row r="387" spans="1:9" ht="22.5" customHeight="1" x14ac:dyDescent="0.25">
      <c r="A387" s="137">
        <v>368</v>
      </c>
      <c r="B387" s="89"/>
      <c r="C387" s="112" t="s">
        <v>493</v>
      </c>
      <c r="D387" s="89"/>
      <c r="E387" s="89"/>
      <c r="F387" s="89"/>
      <c r="G387" s="89"/>
      <c r="H387" s="138">
        <v>4141</v>
      </c>
      <c r="I387" s="42">
        <f t="shared" si="6"/>
        <v>4969.2</v>
      </c>
    </row>
    <row r="388" spans="1:9" ht="22.5" customHeight="1" x14ac:dyDescent="0.25">
      <c r="A388" s="93">
        <v>369</v>
      </c>
      <c r="B388" s="84"/>
      <c r="C388" s="135" t="s">
        <v>494</v>
      </c>
      <c r="D388" s="84"/>
      <c r="E388" s="84"/>
      <c r="F388" s="84"/>
      <c r="G388" s="84"/>
      <c r="H388" s="136">
        <v>627</v>
      </c>
      <c r="I388" s="43">
        <f t="shared" si="6"/>
        <v>752.4</v>
      </c>
    </row>
    <row r="389" spans="1:9" ht="22.5" customHeight="1" x14ac:dyDescent="0.25">
      <c r="A389" s="93">
        <v>370</v>
      </c>
      <c r="B389" s="84"/>
      <c r="C389" s="20" t="s">
        <v>495</v>
      </c>
      <c r="D389" s="84"/>
      <c r="E389" s="84"/>
      <c r="F389" s="84"/>
      <c r="G389" s="84"/>
      <c r="H389" s="26">
        <v>264</v>
      </c>
      <c r="I389" s="43">
        <f t="shared" si="6"/>
        <v>316.8</v>
      </c>
    </row>
    <row r="390" spans="1:9" ht="22.5" customHeight="1" x14ac:dyDescent="0.25">
      <c r="A390" s="93">
        <v>371</v>
      </c>
      <c r="B390" s="84"/>
      <c r="C390" s="95" t="s">
        <v>496</v>
      </c>
      <c r="D390" s="84"/>
      <c r="E390" s="84"/>
      <c r="F390" s="84"/>
      <c r="G390" s="84"/>
      <c r="H390" s="25">
        <v>21647</v>
      </c>
      <c r="I390" s="43">
        <f t="shared" si="6"/>
        <v>25976.399999999998</v>
      </c>
    </row>
    <row r="391" spans="1:9" ht="22.5" customHeight="1" x14ac:dyDescent="0.25">
      <c r="A391" s="93">
        <v>372</v>
      </c>
      <c r="B391" s="84"/>
      <c r="C391" s="95" t="s">
        <v>497</v>
      </c>
      <c r="D391" s="84"/>
      <c r="E391" s="84"/>
      <c r="F391" s="84"/>
      <c r="G391" s="84"/>
      <c r="H391" s="25">
        <v>34196</v>
      </c>
      <c r="I391" s="43">
        <f t="shared" si="6"/>
        <v>41035.199999999997</v>
      </c>
    </row>
    <row r="392" spans="1:9" ht="22.5" customHeight="1" x14ac:dyDescent="0.25">
      <c r="A392" s="93">
        <v>373</v>
      </c>
      <c r="B392" s="84"/>
      <c r="C392" s="95" t="s">
        <v>498</v>
      </c>
      <c r="D392" s="84"/>
      <c r="E392" s="84"/>
      <c r="F392" s="84"/>
      <c r="G392" s="84"/>
      <c r="H392" s="25">
        <v>35765</v>
      </c>
      <c r="I392" s="43">
        <f t="shared" si="6"/>
        <v>42918</v>
      </c>
    </row>
    <row r="393" spans="1:9" ht="22.5" customHeight="1" x14ac:dyDescent="0.25">
      <c r="A393" s="93">
        <v>374</v>
      </c>
      <c r="B393" s="84"/>
      <c r="C393" s="95" t="s">
        <v>499</v>
      </c>
      <c r="D393" s="84"/>
      <c r="E393" s="84"/>
      <c r="F393" s="84"/>
      <c r="G393" s="84"/>
      <c r="H393" s="25">
        <v>35765</v>
      </c>
      <c r="I393" s="43">
        <f t="shared" si="6"/>
        <v>42918</v>
      </c>
    </row>
    <row r="394" spans="1:9" ht="22.5" customHeight="1" x14ac:dyDescent="0.25">
      <c r="A394" s="93">
        <v>375</v>
      </c>
      <c r="B394" s="84"/>
      <c r="C394" s="95" t="s">
        <v>500</v>
      </c>
      <c r="D394" s="84"/>
      <c r="E394" s="84"/>
      <c r="F394" s="84"/>
      <c r="G394" s="84"/>
      <c r="H394" s="25">
        <v>26980</v>
      </c>
      <c r="I394" s="43">
        <f t="shared" si="6"/>
        <v>32376</v>
      </c>
    </row>
    <row r="395" spans="1:9" ht="22.5" customHeight="1" x14ac:dyDescent="0.25">
      <c r="A395" s="93">
        <v>376</v>
      </c>
      <c r="B395" s="84"/>
      <c r="C395" s="95" t="s">
        <v>501</v>
      </c>
      <c r="D395" s="84"/>
      <c r="E395" s="84"/>
      <c r="F395" s="84"/>
      <c r="G395" s="84"/>
      <c r="H395" s="25">
        <v>35765</v>
      </c>
      <c r="I395" s="43">
        <f t="shared" si="6"/>
        <v>42918</v>
      </c>
    </row>
    <row r="396" spans="1:9" ht="22.5" customHeight="1" x14ac:dyDescent="0.25">
      <c r="A396" s="93">
        <v>377</v>
      </c>
      <c r="B396" s="84"/>
      <c r="C396" s="95" t="s">
        <v>502</v>
      </c>
      <c r="D396" s="84"/>
      <c r="E396" s="84"/>
      <c r="F396" s="84"/>
      <c r="G396" s="84"/>
      <c r="H396" s="25">
        <v>18196</v>
      </c>
      <c r="I396" s="43">
        <f t="shared" si="6"/>
        <v>21835.200000000001</v>
      </c>
    </row>
    <row r="397" spans="1:9" ht="22.5" customHeight="1" x14ac:dyDescent="0.25">
      <c r="A397" s="93">
        <v>378</v>
      </c>
      <c r="B397" s="84"/>
      <c r="C397" s="95" t="s">
        <v>503</v>
      </c>
      <c r="D397" s="84"/>
      <c r="E397" s="84"/>
      <c r="F397" s="84"/>
      <c r="G397" s="84"/>
      <c r="H397" s="25">
        <v>18196</v>
      </c>
      <c r="I397" s="43">
        <f t="shared" si="6"/>
        <v>21835.200000000001</v>
      </c>
    </row>
    <row r="398" spans="1:9" ht="22.5" customHeight="1" x14ac:dyDescent="0.25">
      <c r="A398" s="93">
        <v>379</v>
      </c>
      <c r="B398" s="84"/>
      <c r="C398" s="95" t="s">
        <v>504</v>
      </c>
      <c r="D398" s="84"/>
      <c r="E398" s="84"/>
      <c r="F398" s="84"/>
      <c r="G398" s="84"/>
      <c r="H398" s="25">
        <v>35765</v>
      </c>
      <c r="I398" s="43">
        <f t="shared" si="6"/>
        <v>42918</v>
      </c>
    </row>
    <row r="399" spans="1:9" ht="22.5" customHeight="1" x14ac:dyDescent="0.25">
      <c r="A399" s="93">
        <v>380</v>
      </c>
      <c r="B399" s="84"/>
      <c r="C399" s="95" t="s">
        <v>505</v>
      </c>
      <c r="D399" s="84"/>
      <c r="E399" s="84"/>
      <c r="F399" s="84"/>
      <c r="G399" s="84"/>
      <c r="H399" s="25">
        <v>35765</v>
      </c>
      <c r="I399" s="43">
        <f t="shared" si="6"/>
        <v>42918</v>
      </c>
    </row>
    <row r="400" spans="1:9" ht="22.5" customHeight="1" x14ac:dyDescent="0.25">
      <c r="A400" s="93">
        <v>381</v>
      </c>
      <c r="B400" s="84"/>
      <c r="C400" s="95" t="s">
        <v>506</v>
      </c>
      <c r="D400" s="84"/>
      <c r="E400" s="84"/>
      <c r="F400" s="84"/>
      <c r="G400" s="84"/>
      <c r="H400" s="25">
        <v>28235</v>
      </c>
      <c r="I400" s="43">
        <f t="shared" ref="I400:I464" si="7">H400*1.2</f>
        <v>33882</v>
      </c>
    </row>
    <row r="401" spans="1:9" ht="22.5" customHeight="1" x14ac:dyDescent="0.25">
      <c r="A401" s="93">
        <v>382</v>
      </c>
      <c r="B401" s="84"/>
      <c r="C401" s="95" t="s">
        <v>507</v>
      </c>
      <c r="D401" s="84"/>
      <c r="E401" s="84"/>
      <c r="F401" s="84"/>
      <c r="G401" s="84"/>
      <c r="H401" s="25">
        <v>26980</v>
      </c>
      <c r="I401" s="43">
        <f t="shared" si="7"/>
        <v>32376</v>
      </c>
    </row>
    <row r="402" spans="1:9" ht="22.5" customHeight="1" x14ac:dyDescent="0.25">
      <c r="A402" s="93">
        <v>383</v>
      </c>
      <c r="B402" s="84"/>
      <c r="C402" s="95" t="s">
        <v>508</v>
      </c>
      <c r="D402" s="84"/>
      <c r="E402" s="84"/>
      <c r="F402" s="84"/>
      <c r="G402" s="84"/>
      <c r="H402" s="25">
        <v>85961</v>
      </c>
      <c r="I402" s="43">
        <f t="shared" si="7"/>
        <v>103153.2</v>
      </c>
    </row>
    <row r="403" spans="1:9" ht="22.5" customHeight="1" x14ac:dyDescent="0.25">
      <c r="A403" s="93">
        <v>384</v>
      </c>
      <c r="B403" s="84"/>
      <c r="C403" s="95" t="s">
        <v>509</v>
      </c>
      <c r="D403" s="84"/>
      <c r="E403" s="84"/>
      <c r="F403" s="84"/>
      <c r="G403" s="84"/>
      <c r="H403" s="25">
        <v>50196</v>
      </c>
      <c r="I403" s="43">
        <f t="shared" si="7"/>
        <v>60235.199999999997</v>
      </c>
    </row>
    <row r="404" spans="1:9" ht="22.5" customHeight="1" x14ac:dyDescent="0.25">
      <c r="A404" s="93">
        <v>385</v>
      </c>
      <c r="B404" s="84"/>
      <c r="C404" s="95" t="s">
        <v>510</v>
      </c>
      <c r="D404" s="84"/>
      <c r="E404" s="84"/>
      <c r="F404" s="84"/>
      <c r="G404" s="84"/>
      <c r="H404" s="25">
        <v>31373</v>
      </c>
      <c r="I404" s="43">
        <f t="shared" si="7"/>
        <v>37647.599999999999</v>
      </c>
    </row>
    <row r="405" spans="1:9" ht="22.5" customHeight="1" x14ac:dyDescent="0.25">
      <c r="A405" s="93">
        <v>386</v>
      </c>
      <c r="B405" s="84"/>
      <c r="C405" s="95" t="s">
        <v>511</v>
      </c>
      <c r="D405" s="84"/>
      <c r="E405" s="84"/>
      <c r="F405" s="84"/>
      <c r="G405" s="84"/>
      <c r="H405" s="25">
        <v>18196</v>
      </c>
      <c r="I405" s="43">
        <f t="shared" si="7"/>
        <v>21835.200000000001</v>
      </c>
    </row>
    <row r="406" spans="1:9" ht="22.5" customHeight="1" x14ac:dyDescent="0.25">
      <c r="A406" s="93">
        <v>387</v>
      </c>
      <c r="B406" s="84"/>
      <c r="C406" s="95" t="s">
        <v>512</v>
      </c>
      <c r="D406" s="84"/>
      <c r="E406" s="84"/>
      <c r="F406" s="84"/>
      <c r="G406" s="84"/>
      <c r="H406" s="25">
        <v>6275</v>
      </c>
      <c r="I406" s="43">
        <f t="shared" si="7"/>
        <v>7530</v>
      </c>
    </row>
    <row r="407" spans="1:9" ht="22.5" customHeight="1" thickBot="1" x14ac:dyDescent="0.3">
      <c r="A407" s="139">
        <v>388</v>
      </c>
      <c r="B407" s="140"/>
      <c r="C407" s="98" t="s">
        <v>513</v>
      </c>
      <c r="D407" s="140"/>
      <c r="E407" s="140"/>
      <c r="F407" s="140"/>
      <c r="G407" s="140"/>
      <c r="H407" s="110">
        <v>56471</v>
      </c>
      <c r="I407" s="44">
        <f t="shared" si="7"/>
        <v>67765.2</v>
      </c>
    </row>
    <row r="408" spans="1:9" ht="22.5" customHeight="1" thickBot="1" x14ac:dyDescent="0.3">
      <c r="A408" s="219" t="s">
        <v>0</v>
      </c>
      <c r="B408" s="220"/>
      <c r="C408" s="220"/>
      <c r="D408" s="220"/>
      <c r="E408" s="220"/>
      <c r="F408" s="220"/>
      <c r="G408" s="220"/>
      <c r="H408" s="220"/>
      <c r="I408" s="221"/>
    </row>
    <row r="409" spans="1:9" ht="30.75" customHeight="1" thickBot="1" x14ac:dyDescent="0.3">
      <c r="A409" s="37" t="s">
        <v>119</v>
      </c>
      <c r="B409" s="38" t="s">
        <v>120</v>
      </c>
      <c r="C409" s="175" t="s">
        <v>121</v>
      </c>
      <c r="D409" s="37" t="s">
        <v>122</v>
      </c>
      <c r="E409" s="38" t="s">
        <v>123</v>
      </c>
      <c r="F409" s="38" t="s">
        <v>124</v>
      </c>
      <c r="G409" s="38" t="s">
        <v>125</v>
      </c>
      <c r="H409" s="40" t="s">
        <v>126</v>
      </c>
      <c r="I409" s="41" t="s">
        <v>262</v>
      </c>
    </row>
    <row r="410" spans="1:9" ht="30.75" customHeight="1" x14ac:dyDescent="0.25">
      <c r="A410" s="73" t="s">
        <v>1</v>
      </c>
      <c r="B410" s="74" t="s">
        <v>117</v>
      </c>
      <c r="C410" s="75" t="s">
        <v>814</v>
      </c>
      <c r="D410" s="76" t="s">
        <v>3</v>
      </c>
      <c r="E410" s="75" t="s">
        <v>4</v>
      </c>
      <c r="F410" s="77" t="s">
        <v>5</v>
      </c>
      <c r="G410" s="76" t="s">
        <v>6</v>
      </c>
      <c r="H410" s="178">
        <v>11733.7</v>
      </c>
      <c r="I410" s="42">
        <f t="shared" si="7"/>
        <v>14080.44</v>
      </c>
    </row>
    <row r="411" spans="1:9" ht="30.75" customHeight="1" x14ac:dyDescent="0.25">
      <c r="A411" s="78" t="s">
        <v>7</v>
      </c>
      <c r="B411" s="69" t="s">
        <v>117</v>
      </c>
      <c r="C411" s="70" t="s">
        <v>815</v>
      </c>
      <c r="D411" s="71" t="s">
        <v>3</v>
      </c>
      <c r="E411" s="70" t="s">
        <v>4</v>
      </c>
      <c r="F411" s="72" t="s">
        <v>5</v>
      </c>
      <c r="G411" s="71" t="s">
        <v>6</v>
      </c>
      <c r="H411" s="177">
        <v>11733.7</v>
      </c>
      <c r="I411" s="43">
        <f t="shared" si="7"/>
        <v>14080.44</v>
      </c>
    </row>
    <row r="412" spans="1:9" ht="30.75" customHeight="1" x14ac:dyDescent="0.25">
      <c r="A412" s="78" t="s">
        <v>8</v>
      </c>
      <c r="B412" s="69" t="s">
        <v>2</v>
      </c>
      <c r="C412" s="70" t="s">
        <v>816</v>
      </c>
      <c r="D412" s="71" t="s">
        <v>3</v>
      </c>
      <c r="E412" s="70" t="s">
        <v>4</v>
      </c>
      <c r="F412" s="72" t="s">
        <v>5</v>
      </c>
      <c r="G412" s="71" t="s">
        <v>6</v>
      </c>
      <c r="H412" s="177">
        <v>11733.7</v>
      </c>
      <c r="I412" s="43">
        <f t="shared" si="7"/>
        <v>14080.44</v>
      </c>
    </row>
    <row r="413" spans="1:9" ht="30.75" customHeight="1" x14ac:dyDescent="0.25">
      <c r="A413" s="78" t="s">
        <v>9</v>
      </c>
      <c r="B413" s="69" t="s">
        <v>2</v>
      </c>
      <c r="C413" s="70" t="s">
        <v>817</v>
      </c>
      <c r="D413" s="71" t="s">
        <v>3</v>
      </c>
      <c r="E413" s="70" t="s">
        <v>4</v>
      </c>
      <c r="F413" s="72" t="s">
        <v>5</v>
      </c>
      <c r="G413" s="71" t="s">
        <v>6</v>
      </c>
      <c r="H413" s="177">
        <v>11733.7</v>
      </c>
      <c r="I413" s="43">
        <f t="shared" si="7"/>
        <v>14080.44</v>
      </c>
    </row>
    <row r="414" spans="1:9" ht="30.75" customHeight="1" x14ac:dyDescent="0.25">
      <c r="A414" s="78" t="s">
        <v>10</v>
      </c>
      <c r="B414" s="69" t="s">
        <v>2</v>
      </c>
      <c r="C414" s="70" t="s">
        <v>818</v>
      </c>
      <c r="D414" s="71" t="s">
        <v>11</v>
      </c>
      <c r="E414" s="7" t="s">
        <v>709</v>
      </c>
      <c r="F414" s="8" t="s">
        <v>76</v>
      </c>
      <c r="G414" s="71" t="s">
        <v>13</v>
      </c>
      <c r="H414" s="177">
        <v>594</v>
      </c>
      <c r="I414" s="43">
        <f t="shared" si="7"/>
        <v>712.8</v>
      </c>
    </row>
    <row r="415" spans="1:9" ht="30.75" customHeight="1" x14ac:dyDescent="0.25">
      <c r="A415" s="78" t="s">
        <v>14</v>
      </c>
      <c r="B415" s="69" t="s">
        <v>2</v>
      </c>
      <c r="C415" s="70" t="s">
        <v>820</v>
      </c>
      <c r="D415" s="71" t="s">
        <v>11</v>
      </c>
      <c r="E415" s="7" t="s">
        <v>709</v>
      </c>
      <c r="F415" s="8" t="s">
        <v>76</v>
      </c>
      <c r="G415" s="71" t="s">
        <v>13</v>
      </c>
      <c r="H415" s="177">
        <v>594</v>
      </c>
      <c r="I415" s="43">
        <f t="shared" si="7"/>
        <v>712.8</v>
      </c>
    </row>
    <row r="416" spans="1:9" ht="30.75" customHeight="1" x14ac:dyDescent="0.25">
      <c r="A416" s="78" t="s">
        <v>15</v>
      </c>
      <c r="B416" s="69" t="s">
        <v>2</v>
      </c>
      <c r="C416" s="70" t="s">
        <v>819</v>
      </c>
      <c r="D416" s="71" t="s">
        <v>11</v>
      </c>
      <c r="E416" s="7" t="s">
        <v>709</v>
      </c>
      <c r="F416" s="8" t="s">
        <v>76</v>
      </c>
      <c r="G416" s="71" t="s">
        <v>13</v>
      </c>
      <c r="H416" s="177">
        <v>594</v>
      </c>
      <c r="I416" s="43">
        <f t="shared" si="7"/>
        <v>712.8</v>
      </c>
    </row>
    <row r="417" spans="1:9" ht="30.75" customHeight="1" x14ac:dyDescent="0.25">
      <c r="A417" s="78" t="s">
        <v>16</v>
      </c>
      <c r="B417" s="69" t="s">
        <v>2</v>
      </c>
      <c r="C417" s="70" t="s">
        <v>821</v>
      </c>
      <c r="D417" s="71" t="s">
        <v>17</v>
      </c>
      <c r="E417" s="70" t="s">
        <v>18</v>
      </c>
      <c r="F417" s="72" t="s">
        <v>12</v>
      </c>
      <c r="G417" s="71" t="s">
        <v>13</v>
      </c>
      <c r="H417" s="177">
        <v>994.40000000000009</v>
      </c>
      <c r="I417" s="43">
        <f t="shared" si="7"/>
        <v>1193.28</v>
      </c>
    </row>
    <row r="418" spans="1:9" ht="30.75" customHeight="1" x14ac:dyDescent="0.25">
      <c r="A418" s="78" t="s">
        <v>19</v>
      </c>
      <c r="B418" s="69" t="s">
        <v>20</v>
      </c>
      <c r="C418" s="70" t="s">
        <v>822</v>
      </c>
      <c r="D418" s="7" t="s">
        <v>654</v>
      </c>
      <c r="E418" s="7" t="s">
        <v>698</v>
      </c>
      <c r="F418" s="72" t="s">
        <v>21</v>
      </c>
      <c r="G418" s="71" t="s">
        <v>13</v>
      </c>
      <c r="H418" s="177">
        <v>537.90000000000009</v>
      </c>
      <c r="I418" s="43">
        <f t="shared" si="7"/>
        <v>645.48000000000013</v>
      </c>
    </row>
    <row r="419" spans="1:9" ht="30.75" customHeight="1" x14ac:dyDescent="0.25">
      <c r="A419" s="78" t="s">
        <v>22</v>
      </c>
      <c r="B419" s="69" t="s">
        <v>23</v>
      </c>
      <c r="C419" s="70" t="s">
        <v>823</v>
      </c>
      <c r="D419" s="71" t="s">
        <v>24</v>
      </c>
      <c r="E419" s="7" t="s">
        <v>698</v>
      </c>
      <c r="F419" s="72" t="s">
        <v>21</v>
      </c>
      <c r="G419" s="71" t="s">
        <v>13</v>
      </c>
      <c r="H419" s="177">
        <v>497.20000000000005</v>
      </c>
      <c r="I419" s="43">
        <f t="shared" si="7"/>
        <v>596.64</v>
      </c>
    </row>
    <row r="420" spans="1:9" ht="30.75" customHeight="1" x14ac:dyDescent="0.25">
      <c r="A420" s="78" t="s">
        <v>25</v>
      </c>
      <c r="B420" s="69" t="s">
        <v>23</v>
      </c>
      <c r="C420" s="70" t="s">
        <v>824</v>
      </c>
      <c r="D420" s="71" t="s">
        <v>26</v>
      </c>
      <c r="E420" s="70" t="s">
        <v>27</v>
      </c>
      <c r="F420" s="72" t="s">
        <v>21</v>
      </c>
      <c r="G420" s="71" t="s">
        <v>13</v>
      </c>
      <c r="H420" s="177">
        <v>358.6</v>
      </c>
      <c r="I420" s="43">
        <f t="shared" si="7"/>
        <v>430.32</v>
      </c>
    </row>
    <row r="421" spans="1:9" ht="30.75" customHeight="1" x14ac:dyDescent="0.25">
      <c r="A421" s="78" t="s">
        <v>28</v>
      </c>
      <c r="B421" s="69" t="s">
        <v>23</v>
      </c>
      <c r="C421" s="70" t="s">
        <v>825</v>
      </c>
      <c r="D421" s="71" t="s">
        <v>26</v>
      </c>
      <c r="E421" s="70" t="s">
        <v>27</v>
      </c>
      <c r="F421" s="72" t="s">
        <v>21</v>
      </c>
      <c r="G421" s="71" t="s">
        <v>13</v>
      </c>
      <c r="H421" s="177">
        <v>358.6</v>
      </c>
      <c r="I421" s="43">
        <f t="shared" si="7"/>
        <v>430.32</v>
      </c>
    </row>
    <row r="422" spans="1:9" ht="30.75" customHeight="1" x14ac:dyDescent="0.25">
      <c r="A422" s="78" t="s">
        <v>29</v>
      </c>
      <c r="B422" s="69" t="s">
        <v>23</v>
      </c>
      <c r="C422" s="70" t="s">
        <v>826</v>
      </c>
      <c r="D422" s="71" t="s">
        <v>26</v>
      </c>
      <c r="E422" s="70" t="s">
        <v>27</v>
      </c>
      <c r="F422" s="72" t="s">
        <v>21</v>
      </c>
      <c r="G422" s="71" t="s">
        <v>13</v>
      </c>
      <c r="H422" s="177">
        <v>358.6</v>
      </c>
      <c r="I422" s="43">
        <f t="shared" si="7"/>
        <v>430.32</v>
      </c>
    </row>
    <row r="423" spans="1:9" ht="30.75" customHeight="1" x14ac:dyDescent="0.25">
      <c r="A423" s="78" t="s">
        <v>30</v>
      </c>
      <c r="B423" s="69" t="s">
        <v>31</v>
      </c>
      <c r="C423" s="70" t="s">
        <v>827</v>
      </c>
      <c r="D423" s="71" t="s">
        <v>32</v>
      </c>
      <c r="E423" s="70" t="s">
        <v>33</v>
      </c>
      <c r="F423" s="72" t="s">
        <v>34</v>
      </c>
      <c r="G423" s="71" t="s">
        <v>6</v>
      </c>
      <c r="H423" s="177">
        <v>1725.9</v>
      </c>
      <c r="I423" s="43">
        <f t="shared" si="7"/>
        <v>2071.08</v>
      </c>
    </row>
    <row r="424" spans="1:9" ht="30.75" customHeight="1" x14ac:dyDescent="0.25">
      <c r="A424" s="78" t="s">
        <v>35</v>
      </c>
      <c r="B424" s="69" t="s">
        <v>31</v>
      </c>
      <c r="C424" s="70" t="s">
        <v>828</v>
      </c>
      <c r="D424" s="71" t="s">
        <v>32</v>
      </c>
      <c r="E424" s="70" t="s">
        <v>33</v>
      </c>
      <c r="F424" s="72" t="s">
        <v>34</v>
      </c>
      <c r="G424" s="71" t="s">
        <v>6</v>
      </c>
      <c r="H424" s="177">
        <v>1725.9</v>
      </c>
      <c r="I424" s="43">
        <f t="shared" si="7"/>
        <v>2071.08</v>
      </c>
    </row>
    <row r="425" spans="1:9" ht="30.75" customHeight="1" x14ac:dyDescent="0.25">
      <c r="A425" s="78" t="s">
        <v>36</v>
      </c>
      <c r="B425" s="69" t="s">
        <v>37</v>
      </c>
      <c r="C425" s="70" t="s">
        <v>829</v>
      </c>
      <c r="D425" s="7" t="s">
        <v>654</v>
      </c>
      <c r="E425" s="7" t="s">
        <v>698</v>
      </c>
      <c r="F425" s="72" t="s">
        <v>21</v>
      </c>
      <c r="G425" s="71" t="s">
        <v>13</v>
      </c>
      <c r="H425" s="177">
        <v>537.90000000000009</v>
      </c>
      <c r="I425" s="43">
        <f t="shared" si="7"/>
        <v>645.48000000000013</v>
      </c>
    </row>
    <row r="426" spans="1:9" ht="30.75" customHeight="1" x14ac:dyDescent="0.25">
      <c r="A426" s="78" t="s">
        <v>38</v>
      </c>
      <c r="B426" s="69" t="s">
        <v>31</v>
      </c>
      <c r="C426" s="70" t="s">
        <v>830</v>
      </c>
      <c r="D426" s="71" t="s">
        <v>32</v>
      </c>
      <c r="E426" s="70" t="s">
        <v>33</v>
      </c>
      <c r="F426" s="72" t="s">
        <v>34</v>
      </c>
      <c r="G426" s="71" t="s">
        <v>6</v>
      </c>
      <c r="H426" s="177">
        <v>1725.9</v>
      </c>
      <c r="I426" s="43">
        <f t="shared" si="7"/>
        <v>2071.08</v>
      </c>
    </row>
    <row r="427" spans="1:9" ht="30.75" customHeight="1" x14ac:dyDescent="0.25">
      <c r="A427" s="78" t="s">
        <v>39</v>
      </c>
      <c r="B427" s="69" t="s">
        <v>40</v>
      </c>
      <c r="C427" s="70" t="s">
        <v>870</v>
      </c>
      <c r="D427" s="71" t="s">
        <v>41</v>
      </c>
      <c r="E427" s="70" t="s">
        <v>42</v>
      </c>
      <c r="F427" s="72" t="s">
        <v>43</v>
      </c>
      <c r="G427" s="71" t="s">
        <v>13</v>
      </c>
      <c r="H427" s="177">
        <v>510.40000000000003</v>
      </c>
      <c r="I427" s="43">
        <f t="shared" si="7"/>
        <v>612.48</v>
      </c>
    </row>
    <row r="428" spans="1:9" ht="30.75" customHeight="1" x14ac:dyDescent="0.25">
      <c r="A428" s="78" t="s">
        <v>44</v>
      </c>
      <c r="B428" s="69" t="s">
        <v>31</v>
      </c>
      <c r="C428" s="70" t="s">
        <v>831</v>
      </c>
      <c r="D428" s="71" t="s">
        <v>32</v>
      </c>
      <c r="E428" s="70" t="s">
        <v>33</v>
      </c>
      <c r="F428" s="72" t="s">
        <v>34</v>
      </c>
      <c r="G428" s="71" t="s">
        <v>6</v>
      </c>
      <c r="H428" s="177">
        <v>1725.9</v>
      </c>
      <c r="I428" s="43">
        <f t="shared" si="7"/>
        <v>2071.08</v>
      </c>
    </row>
    <row r="429" spans="1:9" ht="60.75" customHeight="1" x14ac:dyDescent="0.25">
      <c r="A429" s="78" t="s">
        <v>45</v>
      </c>
      <c r="B429" s="69" t="s">
        <v>46</v>
      </c>
      <c r="C429" s="70" t="s">
        <v>832</v>
      </c>
      <c r="D429" s="71" t="s">
        <v>47</v>
      </c>
      <c r="E429" s="70" t="s">
        <v>48</v>
      </c>
      <c r="F429" s="72" t="s">
        <v>49</v>
      </c>
      <c r="G429" s="71" t="s">
        <v>13</v>
      </c>
      <c r="H429" s="177">
        <v>400.40000000000003</v>
      </c>
      <c r="I429" s="43">
        <f t="shared" si="7"/>
        <v>480.48</v>
      </c>
    </row>
    <row r="430" spans="1:9" ht="30.75" customHeight="1" x14ac:dyDescent="0.25">
      <c r="A430" s="78" t="s">
        <v>50</v>
      </c>
      <c r="B430" s="69" t="s">
        <v>31</v>
      </c>
      <c r="C430" s="70" t="s">
        <v>833</v>
      </c>
      <c r="D430" s="173" t="s">
        <v>694</v>
      </c>
      <c r="E430" s="70" t="s">
        <v>51</v>
      </c>
      <c r="F430" s="72" t="s">
        <v>49</v>
      </c>
      <c r="G430" s="71" t="s">
        <v>6</v>
      </c>
      <c r="H430" s="177">
        <v>3450.7000000000003</v>
      </c>
      <c r="I430" s="43">
        <f t="shared" si="7"/>
        <v>4140.84</v>
      </c>
    </row>
    <row r="431" spans="1:9" ht="30.75" customHeight="1" x14ac:dyDescent="0.25">
      <c r="A431" s="78" t="s">
        <v>52</v>
      </c>
      <c r="B431" s="69" t="s">
        <v>53</v>
      </c>
      <c r="C431" s="70" t="s">
        <v>834</v>
      </c>
      <c r="D431" s="71" t="s">
        <v>47</v>
      </c>
      <c r="E431" s="70" t="s">
        <v>54</v>
      </c>
      <c r="F431" s="72" t="s">
        <v>55</v>
      </c>
      <c r="G431" s="71" t="s">
        <v>13</v>
      </c>
      <c r="H431" s="177">
        <v>206.8</v>
      </c>
      <c r="I431" s="43">
        <f t="shared" si="7"/>
        <v>248.16</v>
      </c>
    </row>
    <row r="432" spans="1:9" ht="30.75" customHeight="1" x14ac:dyDescent="0.25">
      <c r="A432" s="78" t="s">
        <v>56</v>
      </c>
      <c r="B432" s="69" t="s">
        <v>871</v>
      </c>
      <c r="C432" s="70" t="s">
        <v>835</v>
      </c>
      <c r="D432" s="71" t="s">
        <v>57</v>
      </c>
      <c r="E432" s="70" t="s">
        <v>33</v>
      </c>
      <c r="F432" s="8" t="s">
        <v>146</v>
      </c>
      <c r="G432" s="71" t="s">
        <v>13</v>
      </c>
      <c r="H432" s="177">
        <v>537.90000000000009</v>
      </c>
      <c r="I432" s="43">
        <f t="shared" si="7"/>
        <v>645.48000000000013</v>
      </c>
    </row>
    <row r="433" spans="1:9" ht="30.75" customHeight="1" x14ac:dyDescent="0.25">
      <c r="A433" s="78" t="s">
        <v>59</v>
      </c>
      <c r="B433" s="69" t="s">
        <v>871</v>
      </c>
      <c r="C433" s="70" t="s">
        <v>836</v>
      </c>
      <c r="D433" s="71" t="s">
        <v>57</v>
      </c>
      <c r="E433" s="70" t="s">
        <v>60</v>
      </c>
      <c r="F433" s="72" t="s">
        <v>61</v>
      </c>
      <c r="G433" s="71" t="s">
        <v>13</v>
      </c>
      <c r="H433" s="177">
        <v>137.5</v>
      </c>
      <c r="I433" s="43">
        <f t="shared" si="7"/>
        <v>165</v>
      </c>
    </row>
    <row r="434" spans="1:9" ht="30.75" customHeight="1" x14ac:dyDescent="0.25">
      <c r="A434" s="78" t="s">
        <v>62</v>
      </c>
      <c r="B434" s="69" t="s">
        <v>871</v>
      </c>
      <c r="C434" s="70" t="s">
        <v>837</v>
      </c>
      <c r="D434" s="71" t="s">
        <v>57</v>
      </c>
      <c r="E434" s="70" t="s">
        <v>60</v>
      </c>
      <c r="F434" s="72" t="s">
        <v>61</v>
      </c>
      <c r="G434" s="71" t="s">
        <v>13</v>
      </c>
      <c r="H434" s="177">
        <v>137.5</v>
      </c>
      <c r="I434" s="43">
        <f t="shared" si="7"/>
        <v>165</v>
      </c>
    </row>
    <row r="435" spans="1:9" ht="30.75" customHeight="1" x14ac:dyDescent="0.25">
      <c r="A435" s="78" t="s">
        <v>63</v>
      </c>
      <c r="B435" s="69" t="s">
        <v>871</v>
      </c>
      <c r="C435" s="70" t="s">
        <v>838</v>
      </c>
      <c r="D435" s="71" t="s">
        <v>57</v>
      </c>
      <c r="E435" s="70" t="s">
        <v>60</v>
      </c>
      <c r="F435" s="72" t="s">
        <v>61</v>
      </c>
      <c r="G435" s="71" t="s">
        <v>13</v>
      </c>
      <c r="H435" s="177">
        <v>137.5</v>
      </c>
      <c r="I435" s="43">
        <f t="shared" si="7"/>
        <v>165</v>
      </c>
    </row>
    <row r="436" spans="1:9" ht="30.75" customHeight="1" x14ac:dyDescent="0.25">
      <c r="A436" s="78" t="s">
        <v>64</v>
      </c>
      <c r="B436" s="69" t="s">
        <v>65</v>
      </c>
      <c r="C436" s="70" t="s">
        <v>839</v>
      </c>
      <c r="D436" s="71" t="s">
        <v>66</v>
      </c>
      <c r="E436" s="70" t="s">
        <v>67</v>
      </c>
      <c r="F436" s="72" t="s">
        <v>55</v>
      </c>
      <c r="G436" s="71" t="s">
        <v>13</v>
      </c>
      <c r="H436" s="177">
        <v>1518.0000000000002</v>
      </c>
      <c r="I436" s="43">
        <f t="shared" si="7"/>
        <v>1821.6000000000001</v>
      </c>
    </row>
    <row r="437" spans="1:9" ht="30.75" customHeight="1" x14ac:dyDescent="0.25">
      <c r="A437" s="78" t="s">
        <v>69</v>
      </c>
      <c r="B437" s="69" t="s">
        <v>70</v>
      </c>
      <c r="C437" s="70" t="s">
        <v>840</v>
      </c>
      <c r="D437" s="71" t="s">
        <v>71</v>
      </c>
      <c r="E437" s="172" t="s">
        <v>746</v>
      </c>
      <c r="F437" s="72" t="s">
        <v>72</v>
      </c>
      <c r="G437" s="71" t="s">
        <v>13</v>
      </c>
      <c r="H437" s="177">
        <v>29678.000000000004</v>
      </c>
      <c r="I437" s="43">
        <f t="shared" si="7"/>
        <v>35613.600000000006</v>
      </c>
    </row>
    <row r="438" spans="1:9" ht="44.25" customHeight="1" x14ac:dyDescent="0.25">
      <c r="A438" s="78" t="s">
        <v>73</v>
      </c>
      <c r="B438" s="69" t="s">
        <v>74</v>
      </c>
      <c r="C438" s="70" t="s">
        <v>841</v>
      </c>
      <c r="D438" s="71" t="s">
        <v>75</v>
      </c>
      <c r="E438" s="70" t="s">
        <v>33</v>
      </c>
      <c r="F438" s="72" t="s">
        <v>76</v>
      </c>
      <c r="G438" s="71" t="s">
        <v>77</v>
      </c>
      <c r="H438" s="177">
        <v>1035.1000000000001</v>
      </c>
      <c r="I438" s="43">
        <f t="shared" si="7"/>
        <v>1242.1200000000001</v>
      </c>
    </row>
    <row r="439" spans="1:9" ht="30.75" customHeight="1" x14ac:dyDescent="0.25">
      <c r="A439" s="78" t="s">
        <v>78</v>
      </c>
      <c r="B439" s="69" t="s">
        <v>74</v>
      </c>
      <c r="C439" s="70" t="s">
        <v>842</v>
      </c>
      <c r="D439" s="71" t="s">
        <v>75</v>
      </c>
      <c r="E439" s="70" t="s">
        <v>33</v>
      </c>
      <c r="F439" s="72" t="s">
        <v>76</v>
      </c>
      <c r="G439" s="71" t="s">
        <v>77</v>
      </c>
      <c r="H439" s="177">
        <v>1035.1000000000001</v>
      </c>
      <c r="I439" s="43">
        <f t="shared" si="7"/>
        <v>1242.1200000000001</v>
      </c>
    </row>
    <row r="440" spans="1:9" ht="30.75" customHeight="1" x14ac:dyDescent="0.25">
      <c r="A440" s="78" t="s">
        <v>79</v>
      </c>
      <c r="B440" s="69" t="s">
        <v>74</v>
      </c>
      <c r="C440" s="70" t="s">
        <v>843</v>
      </c>
      <c r="D440" s="71" t="s">
        <v>75</v>
      </c>
      <c r="E440" s="70" t="s">
        <v>33</v>
      </c>
      <c r="F440" s="72" t="s">
        <v>76</v>
      </c>
      <c r="G440" s="71" t="s">
        <v>77</v>
      </c>
      <c r="H440" s="177">
        <v>1035.1000000000001</v>
      </c>
      <c r="I440" s="43">
        <f t="shared" si="7"/>
        <v>1242.1200000000001</v>
      </c>
    </row>
    <row r="441" spans="1:9" ht="30.75" customHeight="1" x14ac:dyDescent="0.25">
      <c r="A441" s="78" t="s">
        <v>80</v>
      </c>
      <c r="B441" s="69" t="s">
        <v>74</v>
      </c>
      <c r="C441" s="70" t="s">
        <v>844</v>
      </c>
      <c r="D441" s="7" t="s">
        <v>669</v>
      </c>
      <c r="E441" s="70" t="s">
        <v>82</v>
      </c>
      <c r="F441" s="72" t="s">
        <v>83</v>
      </c>
      <c r="G441" s="71" t="s">
        <v>84</v>
      </c>
      <c r="H441" s="177">
        <v>6902.5000000000009</v>
      </c>
      <c r="I441" s="43">
        <f t="shared" si="7"/>
        <v>8283</v>
      </c>
    </row>
    <row r="442" spans="1:9" ht="30.75" customHeight="1" x14ac:dyDescent="0.25">
      <c r="A442" s="78" t="s">
        <v>85</v>
      </c>
      <c r="B442" s="69" t="s">
        <v>74</v>
      </c>
      <c r="C442" s="70" t="s">
        <v>845</v>
      </c>
      <c r="D442" s="7" t="s">
        <v>669</v>
      </c>
      <c r="E442" s="70" t="s">
        <v>82</v>
      </c>
      <c r="F442" s="72" t="s">
        <v>83</v>
      </c>
      <c r="G442" s="71" t="s">
        <v>84</v>
      </c>
      <c r="H442" s="177">
        <v>6902.5000000000009</v>
      </c>
      <c r="I442" s="43">
        <f t="shared" si="7"/>
        <v>8283</v>
      </c>
    </row>
    <row r="443" spans="1:9" ht="30.75" customHeight="1" x14ac:dyDescent="0.25">
      <c r="A443" s="78" t="s">
        <v>86</v>
      </c>
      <c r="B443" s="69" t="s">
        <v>74</v>
      </c>
      <c r="C443" s="70" t="s">
        <v>846</v>
      </c>
      <c r="D443" s="7" t="s">
        <v>669</v>
      </c>
      <c r="E443" s="70" t="s">
        <v>82</v>
      </c>
      <c r="F443" s="72" t="s">
        <v>83</v>
      </c>
      <c r="G443" s="71" t="s">
        <v>84</v>
      </c>
      <c r="H443" s="177">
        <v>6902.5000000000009</v>
      </c>
      <c r="I443" s="43">
        <f t="shared" si="7"/>
        <v>8283</v>
      </c>
    </row>
    <row r="444" spans="1:9" ht="30.75" customHeight="1" x14ac:dyDescent="0.25">
      <c r="A444" s="78" t="s">
        <v>87</v>
      </c>
      <c r="B444" s="69" t="s">
        <v>74</v>
      </c>
      <c r="C444" s="70" t="s">
        <v>847</v>
      </c>
      <c r="D444" s="7" t="s">
        <v>669</v>
      </c>
      <c r="E444" s="70" t="s">
        <v>82</v>
      </c>
      <c r="F444" s="72" t="s">
        <v>83</v>
      </c>
      <c r="G444" s="71" t="s">
        <v>84</v>
      </c>
      <c r="H444" s="177">
        <v>6902.5000000000009</v>
      </c>
      <c r="I444" s="43">
        <f t="shared" si="7"/>
        <v>8283</v>
      </c>
    </row>
    <row r="445" spans="1:9" ht="30.75" customHeight="1" x14ac:dyDescent="0.25">
      <c r="A445" s="78" t="s">
        <v>88</v>
      </c>
      <c r="B445" s="69" t="s">
        <v>74</v>
      </c>
      <c r="C445" s="70" t="s">
        <v>848</v>
      </c>
      <c r="D445" s="7" t="s">
        <v>669</v>
      </c>
      <c r="E445" s="70" t="s">
        <v>82</v>
      </c>
      <c r="F445" s="72" t="s">
        <v>83</v>
      </c>
      <c r="G445" s="71" t="s">
        <v>84</v>
      </c>
      <c r="H445" s="177">
        <v>6902.5000000000009</v>
      </c>
      <c r="I445" s="43">
        <f t="shared" si="7"/>
        <v>8283</v>
      </c>
    </row>
    <row r="446" spans="1:9" ht="30.75" customHeight="1" x14ac:dyDescent="0.25">
      <c r="A446" s="78" t="s">
        <v>89</v>
      </c>
      <c r="B446" s="69" t="s">
        <v>74</v>
      </c>
      <c r="C446" s="70" t="s">
        <v>849</v>
      </c>
      <c r="D446" s="7" t="s">
        <v>669</v>
      </c>
      <c r="E446" s="70" t="s">
        <v>82</v>
      </c>
      <c r="F446" s="72" t="s">
        <v>83</v>
      </c>
      <c r="G446" s="71" t="s">
        <v>84</v>
      </c>
      <c r="H446" s="177">
        <v>6902.5000000000009</v>
      </c>
      <c r="I446" s="43">
        <f t="shared" si="7"/>
        <v>8283</v>
      </c>
    </row>
    <row r="447" spans="1:9" ht="30.75" customHeight="1" x14ac:dyDescent="0.25">
      <c r="A447" s="78" t="s">
        <v>90</v>
      </c>
      <c r="B447" s="69" t="s">
        <v>74</v>
      </c>
      <c r="C447" s="70" t="s">
        <v>850</v>
      </c>
      <c r="D447" s="7" t="s">
        <v>669</v>
      </c>
      <c r="E447" s="70" t="s">
        <v>82</v>
      </c>
      <c r="F447" s="72" t="s">
        <v>83</v>
      </c>
      <c r="G447" s="71" t="s">
        <v>84</v>
      </c>
      <c r="H447" s="177">
        <v>6902.5000000000009</v>
      </c>
      <c r="I447" s="43">
        <f t="shared" si="7"/>
        <v>8283</v>
      </c>
    </row>
    <row r="448" spans="1:9" ht="30.75" customHeight="1" x14ac:dyDescent="0.25">
      <c r="A448" s="78" t="s">
        <v>91</v>
      </c>
      <c r="B448" s="69" t="s">
        <v>74</v>
      </c>
      <c r="C448" s="70" t="s">
        <v>851</v>
      </c>
      <c r="D448" s="7" t="s">
        <v>669</v>
      </c>
      <c r="E448" s="70" t="s">
        <v>82</v>
      </c>
      <c r="F448" s="72" t="s">
        <v>83</v>
      </c>
      <c r="G448" s="71" t="s">
        <v>84</v>
      </c>
      <c r="H448" s="177">
        <v>6902.5000000000009</v>
      </c>
      <c r="I448" s="43">
        <f t="shared" si="7"/>
        <v>8283</v>
      </c>
    </row>
    <row r="449" spans="1:9" ht="30.75" customHeight="1" x14ac:dyDescent="0.25">
      <c r="A449" s="78" t="s">
        <v>92</v>
      </c>
      <c r="B449" s="69" t="s">
        <v>74</v>
      </c>
      <c r="C449" s="70" t="s">
        <v>852</v>
      </c>
      <c r="D449" s="7" t="s">
        <v>669</v>
      </c>
      <c r="E449" s="70" t="s">
        <v>82</v>
      </c>
      <c r="F449" s="72" t="s">
        <v>83</v>
      </c>
      <c r="G449" s="71" t="s">
        <v>84</v>
      </c>
      <c r="H449" s="177">
        <v>6902.5000000000009</v>
      </c>
      <c r="I449" s="43">
        <f t="shared" si="7"/>
        <v>8283</v>
      </c>
    </row>
    <row r="450" spans="1:9" ht="30.75" customHeight="1" x14ac:dyDescent="0.25">
      <c r="A450" s="78" t="s">
        <v>93</v>
      </c>
      <c r="B450" s="69" t="s">
        <v>74</v>
      </c>
      <c r="C450" s="70" t="s">
        <v>853</v>
      </c>
      <c r="D450" s="7" t="s">
        <v>669</v>
      </c>
      <c r="E450" s="70" t="s">
        <v>82</v>
      </c>
      <c r="F450" s="72" t="s">
        <v>83</v>
      </c>
      <c r="G450" s="71" t="s">
        <v>84</v>
      </c>
      <c r="H450" s="177">
        <v>6902.5000000000009</v>
      </c>
      <c r="I450" s="43">
        <f t="shared" si="7"/>
        <v>8283</v>
      </c>
    </row>
    <row r="451" spans="1:9" ht="30.75" customHeight="1" x14ac:dyDescent="0.25">
      <c r="A451" s="78" t="s">
        <v>94</v>
      </c>
      <c r="B451" s="69" t="s">
        <v>74</v>
      </c>
      <c r="C451" s="70" t="s">
        <v>854</v>
      </c>
      <c r="D451" s="7" t="s">
        <v>669</v>
      </c>
      <c r="E451" s="70" t="s">
        <v>82</v>
      </c>
      <c r="F451" s="72" t="s">
        <v>83</v>
      </c>
      <c r="G451" s="71" t="s">
        <v>84</v>
      </c>
      <c r="H451" s="177">
        <v>6902.5000000000009</v>
      </c>
      <c r="I451" s="43">
        <f t="shared" si="7"/>
        <v>8283</v>
      </c>
    </row>
    <row r="452" spans="1:9" ht="30.75" customHeight="1" x14ac:dyDescent="0.25">
      <c r="A452" s="78" t="s">
        <v>95</v>
      </c>
      <c r="B452" s="69" t="s">
        <v>74</v>
      </c>
      <c r="C452" s="70" t="s">
        <v>855</v>
      </c>
      <c r="D452" s="7" t="s">
        <v>669</v>
      </c>
      <c r="E452" s="70" t="s">
        <v>82</v>
      </c>
      <c r="F452" s="72" t="s">
        <v>83</v>
      </c>
      <c r="G452" s="71" t="s">
        <v>84</v>
      </c>
      <c r="H452" s="177">
        <v>6902.5000000000009</v>
      </c>
      <c r="I452" s="43">
        <f t="shared" si="7"/>
        <v>8283</v>
      </c>
    </row>
    <row r="453" spans="1:9" ht="30.75" customHeight="1" x14ac:dyDescent="0.25">
      <c r="A453" s="78" t="s">
        <v>96</v>
      </c>
      <c r="B453" s="69" t="s">
        <v>74</v>
      </c>
      <c r="C453" s="70" t="s">
        <v>856</v>
      </c>
      <c r="D453" s="7" t="s">
        <v>669</v>
      </c>
      <c r="E453" s="70" t="s">
        <v>82</v>
      </c>
      <c r="F453" s="72" t="s">
        <v>83</v>
      </c>
      <c r="G453" s="71" t="s">
        <v>84</v>
      </c>
      <c r="H453" s="177">
        <v>6902.5000000000009</v>
      </c>
      <c r="I453" s="43">
        <f t="shared" si="7"/>
        <v>8283</v>
      </c>
    </row>
    <row r="454" spans="1:9" ht="30.75" customHeight="1" x14ac:dyDescent="0.25">
      <c r="A454" s="78" t="s">
        <v>97</v>
      </c>
      <c r="B454" s="69" t="s">
        <v>98</v>
      </c>
      <c r="C454" s="70" t="s">
        <v>857</v>
      </c>
      <c r="D454" s="71" t="s">
        <v>118</v>
      </c>
      <c r="E454" s="70" t="s">
        <v>99</v>
      </c>
      <c r="F454" s="72" t="s">
        <v>100</v>
      </c>
      <c r="G454" s="71" t="s">
        <v>6</v>
      </c>
      <c r="H454" s="177">
        <v>14149.300000000001</v>
      </c>
      <c r="I454" s="43">
        <f t="shared" si="7"/>
        <v>16979.16</v>
      </c>
    </row>
    <row r="455" spans="1:9" ht="30.75" customHeight="1" x14ac:dyDescent="0.25">
      <c r="A455" s="78" t="s">
        <v>101</v>
      </c>
      <c r="B455" s="69" t="s">
        <v>98</v>
      </c>
      <c r="C455" s="70" t="s">
        <v>858</v>
      </c>
      <c r="D455" s="71" t="s">
        <v>118</v>
      </c>
      <c r="E455" s="70" t="s">
        <v>99</v>
      </c>
      <c r="F455" s="72" t="s">
        <v>100</v>
      </c>
      <c r="G455" s="71" t="s">
        <v>6</v>
      </c>
      <c r="H455" s="177">
        <v>14149.300000000001</v>
      </c>
      <c r="I455" s="43">
        <f t="shared" si="7"/>
        <v>16979.16</v>
      </c>
    </row>
    <row r="456" spans="1:9" ht="30.75" customHeight="1" x14ac:dyDescent="0.25">
      <c r="A456" s="78" t="s">
        <v>102</v>
      </c>
      <c r="B456" s="69" t="s">
        <v>98</v>
      </c>
      <c r="C456" s="70" t="s">
        <v>859</v>
      </c>
      <c r="D456" s="71" t="s">
        <v>118</v>
      </c>
      <c r="E456" s="70" t="s">
        <v>99</v>
      </c>
      <c r="F456" s="72" t="s">
        <v>100</v>
      </c>
      <c r="G456" s="71" t="s">
        <v>6</v>
      </c>
      <c r="H456" s="177">
        <v>14149.300000000001</v>
      </c>
      <c r="I456" s="43">
        <f t="shared" si="7"/>
        <v>16979.16</v>
      </c>
    </row>
    <row r="457" spans="1:9" ht="30.75" customHeight="1" x14ac:dyDescent="0.25">
      <c r="A457" s="78" t="s">
        <v>103</v>
      </c>
      <c r="B457" s="69" t="s">
        <v>98</v>
      </c>
      <c r="C457" s="70" t="s">
        <v>860</v>
      </c>
      <c r="D457" s="71" t="s">
        <v>118</v>
      </c>
      <c r="E457" s="70" t="s">
        <v>99</v>
      </c>
      <c r="F457" s="72" t="s">
        <v>104</v>
      </c>
      <c r="G457" s="71" t="s">
        <v>6</v>
      </c>
      <c r="H457" s="177">
        <v>10007.800000000001</v>
      </c>
      <c r="I457" s="43">
        <f t="shared" si="7"/>
        <v>12009.36</v>
      </c>
    </row>
    <row r="458" spans="1:9" ht="30.75" customHeight="1" x14ac:dyDescent="0.25">
      <c r="A458" s="78" t="s">
        <v>105</v>
      </c>
      <c r="B458" s="69" t="s">
        <v>98</v>
      </c>
      <c r="C458" s="70" t="s">
        <v>861</v>
      </c>
      <c r="D458" s="71" t="s">
        <v>118</v>
      </c>
      <c r="E458" s="70" t="s">
        <v>99</v>
      </c>
      <c r="F458" s="72" t="s">
        <v>104</v>
      </c>
      <c r="G458" s="71" t="s">
        <v>6</v>
      </c>
      <c r="H458" s="177">
        <v>10007.800000000001</v>
      </c>
      <c r="I458" s="43">
        <f t="shared" si="7"/>
        <v>12009.36</v>
      </c>
    </row>
    <row r="459" spans="1:9" ht="30.75" customHeight="1" x14ac:dyDescent="0.25">
      <c r="A459" s="78" t="s">
        <v>106</v>
      </c>
      <c r="B459" s="69" t="s">
        <v>98</v>
      </c>
      <c r="C459" s="70" t="s">
        <v>862</v>
      </c>
      <c r="D459" s="71" t="s">
        <v>118</v>
      </c>
      <c r="E459" s="70" t="s">
        <v>99</v>
      </c>
      <c r="F459" s="72" t="s">
        <v>104</v>
      </c>
      <c r="G459" s="71" t="s">
        <v>6</v>
      </c>
      <c r="H459" s="177">
        <v>11733.7</v>
      </c>
      <c r="I459" s="43">
        <f t="shared" si="7"/>
        <v>14080.44</v>
      </c>
    </row>
    <row r="460" spans="1:9" ht="30.75" customHeight="1" x14ac:dyDescent="0.25">
      <c r="A460" s="78" t="s">
        <v>107</v>
      </c>
      <c r="B460" s="69" t="s">
        <v>98</v>
      </c>
      <c r="C460" s="70" t="s">
        <v>863</v>
      </c>
      <c r="D460" s="71" t="s">
        <v>118</v>
      </c>
      <c r="E460" s="70" t="s">
        <v>99</v>
      </c>
      <c r="F460" s="72" t="s">
        <v>104</v>
      </c>
      <c r="G460" s="71" t="s">
        <v>6</v>
      </c>
      <c r="H460" s="177">
        <v>11733.7</v>
      </c>
      <c r="I460" s="43">
        <f t="shared" si="7"/>
        <v>14080.44</v>
      </c>
    </row>
    <row r="461" spans="1:9" ht="30.75" customHeight="1" x14ac:dyDescent="0.25">
      <c r="A461" s="78" t="s">
        <v>108</v>
      </c>
      <c r="B461" s="69" t="s">
        <v>98</v>
      </c>
      <c r="C461" s="70" t="s">
        <v>864</v>
      </c>
      <c r="D461" s="71" t="s">
        <v>118</v>
      </c>
      <c r="E461" s="70" t="s">
        <v>99</v>
      </c>
      <c r="F461" s="72" t="s">
        <v>104</v>
      </c>
      <c r="G461" s="71" t="s">
        <v>6</v>
      </c>
      <c r="H461" s="177">
        <v>11733.7</v>
      </c>
      <c r="I461" s="43">
        <f t="shared" si="7"/>
        <v>14080.44</v>
      </c>
    </row>
    <row r="462" spans="1:9" ht="30.75" customHeight="1" x14ac:dyDescent="0.25">
      <c r="A462" s="78" t="s">
        <v>109</v>
      </c>
      <c r="B462" s="69" t="s">
        <v>98</v>
      </c>
      <c r="C462" s="70" t="s">
        <v>865</v>
      </c>
      <c r="D462" s="71" t="s">
        <v>118</v>
      </c>
      <c r="E462" s="70" t="s">
        <v>99</v>
      </c>
      <c r="F462" s="72" t="s">
        <v>104</v>
      </c>
      <c r="G462" s="71" t="s">
        <v>6</v>
      </c>
      <c r="H462" s="177">
        <v>11733.7</v>
      </c>
      <c r="I462" s="43">
        <f t="shared" si="7"/>
        <v>14080.44</v>
      </c>
    </row>
    <row r="463" spans="1:9" ht="30.75" customHeight="1" x14ac:dyDescent="0.25">
      <c r="A463" s="78" t="s">
        <v>110</v>
      </c>
      <c r="B463" s="69" t="s">
        <v>98</v>
      </c>
      <c r="C463" s="70" t="s">
        <v>866</v>
      </c>
      <c r="D463" s="71" t="s">
        <v>118</v>
      </c>
      <c r="E463" s="70" t="s">
        <v>99</v>
      </c>
      <c r="F463" s="72" t="s">
        <v>104</v>
      </c>
      <c r="G463" s="71" t="s">
        <v>6</v>
      </c>
      <c r="H463" s="177">
        <v>11733.7</v>
      </c>
      <c r="I463" s="43">
        <f t="shared" si="7"/>
        <v>14080.44</v>
      </c>
    </row>
    <row r="464" spans="1:9" ht="30.75" customHeight="1" x14ac:dyDescent="0.25">
      <c r="A464" s="78" t="s">
        <v>111</v>
      </c>
      <c r="B464" s="69" t="s">
        <v>98</v>
      </c>
      <c r="C464" s="70" t="s">
        <v>867</v>
      </c>
      <c r="D464" s="71" t="s">
        <v>118</v>
      </c>
      <c r="E464" s="70" t="s">
        <v>99</v>
      </c>
      <c r="F464" s="72" t="s">
        <v>100</v>
      </c>
      <c r="G464" s="71" t="s">
        <v>6</v>
      </c>
      <c r="H464" s="177">
        <v>14149.300000000001</v>
      </c>
      <c r="I464" s="43">
        <f t="shared" si="7"/>
        <v>16979.16</v>
      </c>
    </row>
    <row r="465" spans="1:9" ht="30.75" customHeight="1" x14ac:dyDescent="0.25">
      <c r="A465" s="78" t="s">
        <v>112</v>
      </c>
      <c r="B465" s="69" t="s">
        <v>98</v>
      </c>
      <c r="C465" s="70" t="s">
        <v>868</v>
      </c>
      <c r="D465" s="71" t="s">
        <v>118</v>
      </c>
      <c r="E465" s="70" t="s">
        <v>99</v>
      </c>
      <c r="F465" s="72" t="s">
        <v>104</v>
      </c>
      <c r="G465" s="71" t="s">
        <v>6</v>
      </c>
      <c r="H465" s="177">
        <v>14149.300000000001</v>
      </c>
      <c r="I465" s="43">
        <f t="shared" ref="I465:I468" si="8">H465*1.2</f>
        <v>16979.16</v>
      </c>
    </row>
    <row r="466" spans="1:9" ht="30.75" customHeight="1" x14ac:dyDescent="0.25">
      <c r="A466" s="78" t="s">
        <v>113</v>
      </c>
      <c r="B466" s="69" t="s">
        <v>65</v>
      </c>
      <c r="C466" s="70" t="s">
        <v>872</v>
      </c>
      <c r="D466" s="173" t="s">
        <v>694</v>
      </c>
      <c r="E466" s="70" t="s">
        <v>114</v>
      </c>
      <c r="F466" s="72" t="s">
        <v>869</v>
      </c>
      <c r="G466" s="71" t="s">
        <v>13</v>
      </c>
      <c r="H466" s="177">
        <v>3450.7000000000003</v>
      </c>
      <c r="I466" s="43">
        <f t="shared" si="8"/>
        <v>4140.84</v>
      </c>
    </row>
    <row r="467" spans="1:9" ht="30.75" customHeight="1" x14ac:dyDescent="0.25">
      <c r="A467" s="78" t="s">
        <v>115</v>
      </c>
      <c r="B467" s="69" t="s">
        <v>65</v>
      </c>
      <c r="C467" s="70" t="s">
        <v>873</v>
      </c>
      <c r="D467" s="173" t="s">
        <v>694</v>
      </c>
      <c r="E467" s="70" t="s">
        <v>114</v>
      </c>
      <c r="F467" s="72" t="s">
        <v>869</v>
      </c>
      <c r="G467" s="71" t="s">
        <v>13</v>
      </c>
      <c r="H467" s="177">
        <v>3450.7000000000003</v>
      </c>
      <c r="I467" s="43">
        <f t="shared" si="8"/>
        <v>4140.84</v>
      </c>
    </row>
    <row r="468" spans="1:9" ht="30.75" customHeight="1" thickBot="1" x14ac:dyDescent="0.3">
      <c r="A468" s="79" t="s">
        <v>116</v>
      </c>
      <c r="B468" s="80" t="s">
        <v>65</v>
      </c>
      <c r="C468" s="81" t="s">
        <v>874</v>
      </c>
      <c r="D468" s="174" t="s">
        <v>694</v>
      </c>
      <c r="E468" s="81" t="s">
        <v>114</v>
      </c>
      <c r="F468" s="83" t="s">
        <v>869</v>
      </c>
      <c r="G468" s="82" t="s">
        <v>13</v>
      </c>
      <c r="H468" s="179">
        <v>3450.7000000000003</v>
      </c>
      <c r="I468" s="44">
        <f t="shared" si="8"/>
        <v>4140.84</v>
      </c>
    </row>
  </sheetData>
  <mergeCells count="218">
    <mergeCell ref="C320:D320"/>
    <mergeCell ref="C325:D325"/>
    <mergeCell ref="A1:I1"/>
    <mergeCell ref="C194:D194"/>
    <mergeCell ref="C195:D195"/>
    <mergeCell ref="C196:D196"/>
    <mergeCell ref="C197:D197"/>
    <mergeCell ref="C192:D192"/>
    <mergeCell ref="C193:D193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204:D204"/>
    <mergeCell ref="C205:D205"/>
    <mergeCell ref="C206:D206"/>
    <mergeCell ref="C207:D207"/>
    <mergeCell ref="C208:D208"/>
    <mergeCell ref="C211:D211"/>
    <mergeCell ref="C198:D198"/>
    <mergeCell ref="C199:D199"/>
    <mergeCell ref="C200:D200"/>
    <mergeCell ref="B201:D201"/>
    <mergeCell ref="C202:D202"/>
    <mergeCell ref="C203:D203"/>
    <mergeCell ref="C209:D209"/>
    <mergeCell ref="C210:D210"/>
    <mergeCell ref="C218:D218"/>
    <mergeCell ref="C219:D219"/>
    <mergeCell ref="C223:D223"/>
    <mergeCell ref="C224:D224"/>
    <mergeCell ref="C226:D226"/>
    <mergeCell ref="C227:D227"/>
    <mergeCell ref="C212:E212"/>
    <mergeCell ref="C213:D213"/>
    <mergeCell ref="C214:D214"/>
    <mergeCell ref="C215:D215"/>
    <mergeCell ref="C216:D216"/>
    <mergeCell ref="C217:D217"/>
    <mergeCell ref="C220:D220"/>
    <mergeCell ref="C221:D221"/>
    <mergeCell ref="C222:D222"/>
    <mergeCell ref="C235:D235"/>
    <mergeCell ref="C225:E225"/>
    <mergeCell ref="C237:D237"/>
    <mergeCell ref="C238:D238"/>
    <mergeCell ref="C239:D239"/>
    <mergeCell ref="C228:D228"/>
    <mergeCell ref="C229:D229"/>
    <mergeCell ref="C230:D230"/>
    <mergeCell ref="C231:D231"/>
    <mergeCell ref="C232:D232"/>
    <mergeCell ref="C233:D233"/>
    <mergeCell ref="C236:E236"/>
    <mergeCell ref="C276:D276"/>
    <mergeCell ref="C267:D267"/>
    <mergeCell ref="C268:D268"/>
    <mergeCell ref="C269:D269"/>
    <mergeCell ref="C270:F270"/>
    <mergeCell ref="C240:D240"/>
    <mergeCell ref="C241:D241"/>
    <mergeCell ref="C242:D242"/>
    <mergeCell ref="C243:D243"/>
    <mergeCell ref="C244:D244"/>
    <mergeCell ref="C245:D245"/>
    <mergeCell ref="C261:D261"/>
    <mergeCell ref="C262:D262"/>
    <mergeCell ref="C263:D263"/>
    <mergeCell ref="C260:D260"/>
    <mergeCell ref="C257:D257"/>
    <mergeCell ref="C258:D258"/>
    <mergeCell ref="C259:D259"/>
    <mergeCell ref="C246:D246"/>
    <mergeCell ref="C247:D247"/>
    <mergeCell ref="C248:D248"/>
    <mergeCell ref="C249:D249"/>
    <mergeCell ref="C250:D250"/>
    <mergeCell ref="C251:D251"/>
    <mergeCell ref="C264:D264"/>
    <mergeCell ref="C265:D265"/>
    <mergeCell ref="C266:D266"/>
    <mergeCell ref="C252:D252"/>
    <mergeCell ref="C253:D253"/>
    <mergeCell ref="C254:D254"/>
    <mergeCell ref="C255:D255"/>
    <mergeCell ref="C273:D273"/>
    <mergeCell ref="C274:D274"/>
    <mergeCell ref="C256:D256"/>
    <mergeCell ref="C297:D297"/>
    <mergeCell ref="C298:D298"/>
    <mergeCell ref="C299:D299"/>
    <mergeCell ref="C300:D300"/>
    <mergeCell ref="C271:D271"/>
    <mergeCell ref="C289:D289"/>
    <mergeCell ref="C290:D290"/>
    <mergeCell ref="C291:D291"/>
    <mergeCell ref="C292:D292"/>
    <mergeCell ref="C293:D293"/>
    <mergeCell ref="C294:D294"/>
    <mergeCell ref="C285:D285"/>
    <mergeCell ref="C286:D286"/>
    <mergeCell ref="C287:D287"/>
    <mergeCell ref="C288:D288"/>
    <mergeCell ref="C283:D283"/>
    <mergeCell ref="C284:D284"/>
    <mergeCell ref="C277:D277"/>
    <mergeCell ref="C278:D278"/>
    <mergeCell ref="C279:D279"/>
    <mergeCell ref="C280:D280"/>
    <mergeCell ref="C281:D281"/>
    <mergeCell ref="C282:D282"/>
    <mergeCell ref="C275:D275"/>
    <mergeCell ref="C319:D319"/>
    <mergeCell ref="C272:E272"/>
    <mergeCell ref="C321:D321"/>
    <mergeCell ref="C322:D322"/>
    <mergeCell ref="C313:D313"/>
    <mergeCell ref="C314:D314"/>
    <mergeCell ref="C315:D315"/>
    <mergeCell ref="C316:D316"/>
    <mergeCell ref="C317:D317"/>
    <mergeCell ref="C318:D318"/>
    <mergeCell ref="C307:D307"/>
    <mergeCell ref="C308:D308"/>
    <mergeCell ref="C309:D309"/>
    <mergeCell ref="C310:D310"/>
    <mergeCell ref="C311:D311"/>
    <mergeCell ref="C312:D312"/>
    <mergeCell ref="C301:D301"/>
    <mergeCell ref="C302:D302"/>
    <mergeCell ref="C303:D303"/>
    <mergeCell ref="C304:D304"/>
    <mergeCell ref="C305:D305"/>
    <mergeCell ref="C306:D306"/>
    <mergeCell ref="C295:D295"/>
    <mergeCell ref="C296:D296"/>
    <mergeCell ref="C328:D328"/>
    <mergeCell ref="C329:D329"/>
    <mergeCell ref="C330:D330"/>
    <mergeCell ref="C331:D331"/>
    <mergeCell ref="C332:D332"/>
    <mergeCell ref="C333:D333"/>
    <mergeCell ref="C323:D323"/>
    <mergeCell ref="C324:D324"/>
    <mergeCell ref="C326:D326"/>
    <mergeCell ref="C327:D327"/>
    <mergeCell ref="C343:D343"/>
    <mergeCell ref="C344:D344"/>
    <mergeCell ref="C345:D345"/>
    <mergeCell ref="C334:D334"/>
    <mergeCell ref="C335:D335"/>
    <mergeCell ref="C336:D336"/>
    <mergeCell ref="C337:D337"/>
    <mergeCell ref="C338:D338"/>
    <mergeCell ref="C339:D339"/>
    <mergeCell ref="C371:D371"/>
    <mergeCell ref="C372:D372"/>
    <mergeCell ref="C373:D373"/>
    <mergeCell ref="C374:D374"/>
    <mergeCell ref="C358:D358"/>
    <mergeCell ref="C359:D359"/>
    <mergeCell ref="C360:D360"/>
    <mergeCell ref="C361:D361"/>
    <mergeCell ref="C362:D362"/>
    <mergeCell ref="C363:D363"/>
    <mergeCell ref="A408:I408"/>
    <mergeCell ref="C381:D381"/>
    <mergeCell ref="C382:D382"/>
    <mergeCell ref="C383:D383"/>
    <mergeCell ref="C384:D384"/>
    <mergeCell ref="C385:D385"/>
    <mergeCell ref="C386:D386"/>
    <mergeCell ref="C375:D375"/>
    <mergeCell ref="C376:D376"/>
    <mergeCell ref="C377:D377"/>
    <mergeCell ref="C378:D378"/>
    <mergeCell ref="C379:D379"/>
    <mergeCell ref="C380:D380"/>
    <mergeCell ref="A22:A25"/>
    <mergeCell ref="B22:B25"/>
    <mergeCell ref="C364:D364"/>
    <mergeCell ref="C365:D365"/>
    <mergeCell ref="C366:D366"/>
    <mergeCell ref="C367:D367"/>
    <mergeCell ref="C368:D368"/>
    <mergeCell ref="C369:D369"/>
    <mergeCell ref="C370:D370"/>
    <mergeCell ref="C352:D352"/>
    <mergeCell ref="C353:D353"/>
    <mergeCell ref="C354:D354"/>
    <mergeCell ref="C355:D355"/>
    <mergeCell ref="C356:D356"/>
    <mergeCell ref="C357:D357"/>
    <mergeCell ref="C346:D346"/>
    <mergeCell ref="C347:D347"/>
    <mergeCell ref="C348:D348"/>
    <mergeCell ref="C349:D349"/>
    <mergeCell ref="C350:D350"/>
    <mergeCell ref="C351:D351"/>
    <mergeCell ref="C340:D340"/>
    <mergeCell ref="C341:D341"/>
    <mergeCell ref="C342:D342"/>
  </mergeCells>
  <pageMargins left="0.7" right="0.7" top="0.75" bottom="0.75" header="0.3" footer="0.3"/>
  <pageSetup paperSize="9" scale="43" orientation="landscape" r:id="rId1"/>
  <rowBreaks count="2" manualBreakCount="2">
    <brk id="358" max="8" man="1"/>
    <brk id="407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b11ad0cf-f21c-4dd3-9887-2c9f6611671a">2026-01-03T15:05:19+00:00</YayinBitisTarih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7C8AB261558BF4F83DDF4A88BEAD4CB" ma:contentTypeVersion="1" ma:contentTypeDescription="Yeni belge oluşturun." ma:contentTypeScope="" ma:versionID="155e68af396af863dbfebafc1ed54575">
  <xsd:schema xmlns:xsd="http://www.w3.org/2001/XMLSchema" xmlns:xs="http://www.w3.org/2001/XMLSchema" xmlns:p="http://schemas.microsoft.com/office/2006/metadata/properties" xmlns:ns1="http://schemas.microsoft.com/sharepoint/v3" xmlns:ns2="b11ad0cf-f21c-4dd3-9887-2c9f6611671a" targetNamespace="http://schemas.microsoft.com/office/2006/metadata/properties" ma:root="true" ma:fieldsID="d58c3e34d999076e2d1b9494a17b5c9b" ns1:_="" ns2:_="">
    <xsd:import namespace="http://schemas.microsoft.com/sharepoint/v3"/>
    <xsd:import namespace="b11ad0cf-f21c-4dd3-9887-2c9f6611671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ad0cf-f21c-4dd3-9887-2c9f6611671a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E63C65-762B-426A-BF32-0967A7067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974472-5B6A-4D36-BBFE-D483A45B923D}">
  <ds:schemaRefs>
    <ds:schemaRef ds:uri="http://purl.org/dc/elements/1.1/"/>
    <ds:schemaRef ds:uri="http://purl.org/dc/dcmitype/"/>
    <ds:schemaRef ds:uri="b11ad0cf-f21c-4dd3-9887-2c9f6611671a"/>
    <ds:schemaRef ds:uri="http://schemas.openxmlformats.org/package/2006/metadata/core-properties"/>
    <ds:schemaRef ds:uri="http://purl.org/dc/terms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57A660-6748-4E5A-A9BF-58F6ADF27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11ad0cf-f21c-4dd3-9887-2c9f66116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Fiyat Listesi </vt:lpstr>
      <vt:lpstr>'2025 Fiyat Listesi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0x01010097C8AB261558BF4F83DDF4A88BEAD4CB</vt:lpwstr>
  </property>
</Properties>
</file>